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cskrb-my.sharepoint.com/personal/jbubic_mrosp_hr/Documents/Radna površina/"/>
    </mc:Choice>
  </mc:AlternateContent>
  <xr:revisionPtr revIDLastSave="29" documentId="8_{9F15779C-DBE8-429B-A6CF-55E819CDEDDF}" xr6:coauthVersionLast="47" xr6:coauthVersionMax="47" xr10:uidLastSave="{13F0367C-AC71-48F4-932F-AE728BD2747F}"/>
  <bookViews>
    <workbookView xWindow="-120" yWindow="-120" windowWidth="29040" windowHeight="15840" xr2:uid="{00000000-000D-0000-FFFF-FFFF00000000}"/>
  </bookViews>
  <sheets>
    <sheet name="FEAD" sheetId="1" r:id="rId1"/>
  </sheets>
  <definedNames>
    <definedName name="_xlnm._FilterDatabase" localSheetId="0" hidden="1">FEAD!$A$4:$E$4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<sst xmlns="http://schemas.openxmlformats.org/spreadsheetml/2006/main" count="59" uniqueCount="57">
  <si>
    <t>Naziv korisnika</t>
  </si>
  <si>
    <t>Ukupan iznos (HRK)</t>
  </si>
  <si>
    <t>Dodijeljeni iznos iz sredstava 
financiranja Unije (HRK)</t>
  </si>
  <si>
    <t>Naziv projekta</t>
  </si>
  <si>
    <t>Eugena Kvaternika 2, 22000 Šibenik</t>
  </si>
  <si>
    <t>Adresa (nositelj provedbe projekta)</t>
  </si>
  <si>
    <t>Hrvatski Crveni križ Gradsko društvo Crvenog križa Virovitica</t>
  </si>
  <si>
    <t>Hrvatski Crveni križ Gradsko društvo Crvenog križa Županja</t>
  </si>
  <si>
    <t>Masarykova 6, 33000 Virovitica</t>
  </si>
  <si>
    <t>Pavlinska 4, 42000 Varaždin</t>
  </si>
  <si>
    <t>Hrvatski Crveni križ Gradsko društvo Crvenog križa Daruvar</t>
  </si>
  <si>
    <t>Caritas Zadarske nadbiskupije</t>
  </si>
  <si>
    <t>Kršćanska humanitarna udruga za pomoć djeci, socijalno ugroženim obiteljima i svima koji su u potrebi „Putevi milosti“</t>
  </si>
  <si>
    <t>Caritas Zagrebačke nadbiskupije</t>
  </si>
  <si>
    <t>Udruga „Kolajna ljubavi“</t>
  </si>
  <si>
    <t>Hrvatski Crveni križ Gradsko društvo Crvenog križa Zagreb</t>
  </si>
  <si>
    <t>Caritas Požeške biskupije</t>
  </si>
  <si>
    <t>Hrvatski Crveni križ Gradsko društvo Crvenog križa Vrbovec</t>
  </si>
  <si>
    <t>Hrvatski Crveni križ - Gradsko društvo Crvenog križa Šibenik</t>
  </si>
  <si>
    <t xml:space="preserve">Humanitarna udruga Duga Vukovar  </t>
  </si>
  <si>
    <t>Za obitelj u plusu II</t>
  </si>
  <si>
    <t>Zajedništvom protiv siromaštva i socijalne isključenosti</t>
  </si>
  <si>
    <t>Suzbijanje siromaštva u Zadarskoj županiji podjelom hrane i osnovne materijalne pomoći - faza IV</t>
  </si>
  <si>
    <t>Ublažavanje siromaštva u Slavoniji i Dalmaciji</t>
  </si>
  <si>
    <t>Ruka podrške</t>
  </si>
  <si>
    <t>Humanitarni paketi DCK Virovitica i Orahovica - faza II</t>
  </si>
  <si>
    <t>Ublažavanje posljedica siromaštva na području Grada Zagreba</t>
  </si>
  <si>
    <t>Humanitarni paket za Slavoniju i Pounje 3</t>
  </si>
  <si>
    <t>Zajedno</t>
  </si>
  <si>
    <t>Kap dobrote 3</t>
  </si>
  <si>
    <t>Podrška u prehrani za obitelji slabijeg imovinskog statusa</t>
  </si>
  <si>
    <t>VINKOVA KUĆA-program podrške siromašnim i socijalno isključenim skupinama društva</t>
  </si>
  <si>
    <t>Mije Brašnića 2a, 32100 Vinkovci</t>
  </si>
  <si>
    <t>Trg Kralja Tomislava 9, 43500 Daruvar</t>
  </si>
  <si>
    <t>Dr. Franje Tuđmana 24, 23000 Zadar</t>
  </si>
  <si>
    <t>Bračka 140a, 31000 Osijek</t>
  </si>
  <si>
    <t>Babonićeva 121, 10000 Zagreb</t>
  </si>
  <si>
    <t>Kneza Branimira 3, 21260 Imotski</t>
  </si>
  <si>
    <t>Ilica 223, 10000 Zagreb,</t>
  </si>
  <si>
    <t>Dr. Franje Račkog 30B, 32270 Županja</t>
  </si>
  <si>
    <t>Franje Cirakija 13, 34000 Požega</t>
  </si>
  <si>
    <t>Prilaz Gjure Deželića 77, 10000 Zagreb</t>
  </si>
  <si>
    <t>Trg Petra Zrinskog 23, 10340 Vrbovec</t>
  </si>
  <si>
    <t>SAJMIŠTE 23, 32000 VUKOVAR</t>
  </si>
  <si>
    <t>Našička 3, 10 000 Zagreb</t>
  </si>
  <si>
    <t>Frana Kresnika 15, 51000 Rijeka</t>
  </si>
  <si>
    <t>Caritas biskupije Varaždin</t>
  </si>
  <si>
    <r>
      <t xml:space="preserve">Prilog 01 - Popis operacija u okviru Fonda europske pomoći za najpotrebitije
</t>
    </r>
    <r>
      <rPr>
        <b/>
        <sz val="12"/>
        <rFont val="Lucida Sans Unicode"/>
        <family val="2"/>
        <charset val="238"/>
      </rPr>
      <t xml:space="preserve">              Ublažavanje siromaštva pružanjem pomoći najpotrebitijim osobama podjelom hrane i/ili osnovne materijalne pomoći - faza IV</t>
    </r>
  </si>
  <si>
    <t>Caritas-ne riječima, već dijelima II</t>
  </si>
  <si>
    <t>Pro Vita et Familia</t>
  </si>
  <si>
    <t>S nama je lakše!</t>
  </si>
  <si>
    <t>Suzbijanje siromaštva podjelom hrane i osnovne materijalne pomoći na području Šibensko - kninske županije III</t>
  </si>
  <si>
    <t>Pružanjem pomoći ublažavmo našim sugrađanim životni status - plus III</t>
  </si>
  <si>
    <t>Udruga hrvatskih brojnih obitelji 8+</t>
  </si>
  <si>
    <t xml:space="preserve">ADRA Hrvatska, Adventistička agencija za pomoć i razvoj </t>
  </si>
  <si>
    <t>Mali zmaj - društvo za poboljšanje kvalitete života siromašne i nezbrinute djece</t>
  </si>
  <si>
    <t>Udruga Depaul Hrvatska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</si>
</sst>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Lucida Sans Unicode"/>
      <family val="2"/>
      <charset val="238"/>
    </font>
    <font>
      <b/>
      <sz val="16"/>
      <color rgb="FF003399"/>
      <name val="Lucida Sans Unicode"/>
      <family val="2"/>
      <charset val="238"/>
    </font>
    <font>
      <b/>
      <sz val="14"/>
      <color rgb="FF003399"/>
      <name val="Lucida Sans Unicode"/>
      <family val="2"/>
      <charset val="238"/>
    </font>
    <font>
      <b/>
      <sz val="12"/>
      <name val="Lucida Sans Unicode"/>
      <family val="2"/>
      <charset val="238"/>
    </font>
    <font>
      <sz val="10"/>
      <name val="Arial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Lucida Sans Unicode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Lucida Sans Unicod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0" fontId="7" fillId="0" borderId="1" xfId="0" applyFont="1" applyBorder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4" fontId="1" fillId="0" borderId="0" xfId="0" applyNumberFormat="1" applyFont="1"/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0" fontId="7" fillId="0" borderId="6" xfId="0" applyFont="1" applyBorder="1"/>
    <xf numFmtId="0" fontId="1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4" fontId="10" fillId="0" borderId="6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728146</xdr:colOff>
      <xdr:row>2</xdr:row>
      <xdr:rowOff>130714</xdr:rowOff>
    </xdr:from>
    <xdr:to>
      <xdr:col>0</xdr:col>
      <xdr:colOff>1323975</xdr:colOff>
      <xdr:row>2</xdr:row>
      <xdr:rowOff>532914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46" y="1578514"/>
          <a:ext cx="595829" cy="402200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2</xdr:row>
      <xdr:rowOff>515773</xdr:rowOff>
    </xdr:from>
    <xdr:to>
      <xdr:col>1</xdr:col>
      <xdr:colOff>133350</xdr:colOff>
      <xdr:row>2</xdr:row>
      <xdr:rowOff>726087</xdr:rowOff>
    </xdr:to>
    <xdr:sp macro="" textlink="">
      <xdr:nvSpPr>
        <xdr:cNvPr id="3" name="TekstniOkvir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515773"/>
          <a:ext cx="1066800" cy="2103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r-HR" sz="800">
              <a:solidFill>
                <a:srgbClr val="001489"/>
              </a:solidFill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EUROPSKA UNIJA</a:t>
          </a:r>
        </a:p>
      </xdr:txBody>
    </xdr:sp>
    <xdr:clientData/>
  </xdr:twoCellAnchor>
  <xdr:twoCellAnchor>
    <xdr:from>
      <xdr:col>0</xdr:col>
      <xdr:colOff>1714499</xdr:colOff>
      <xdr:row>2</xdr:row>
      <xdr:rowOff>158749</xdr:rowOff>
    </xdr:from>
    <xdr:to>
      <xdr:col>0</xdr:col>
      <xdr:colOff>3323167</xdr:colOff>
      <xdr:row>2</xdr:row>
      <xdr:rowOff>600074</xdr:rowOff>
    </xdr:to>
    <xdr:sp macro="" textlink="">
      <xdr:nvSpPr>
        <xdr:cNvPr id="6" name="TekstniOkvi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14499" y="518582"/>
          <a:ext cx="1608668" cy="441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>
              <a:latin typeface="Times New Roman" panose="02020603050405020304" pitchFamily="18" charset="0"/>
              <a:cs typeface="Times New Roman" panose="02020603050405020304" pitchFamily="18" charset="0"/>
            </a:rPr>
            <a:t>Fond europske pomoći za najpotrebitije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3"/>
  <sheetViews>
    <sheetView showGridLines="0" tabSelected="1" topLeftCell="A7" zoomScale="90" zoomScaleNormal="90" zoomScaleSheetLayoutView="100" workbookViewId="0">
      <selection activeCell="C26" sqref="C26"/>
    </sheetView>
  </sheetViews>
  <sheetFormatPr defaultColWidth="9.140625" defaultRowHeight="14.25" x14ac:dyDescent="0.2"/>
  <cols>
    <col min="1" max="1" width="50.7109375" style="1" customWidth="1"/>
    <col min="2" max="2" width="38" style="1" customWidth="1"/>
    <col min="3" max="3" width="42.140625" style="1" customWidth="1"/>
    <col min="4" max="4" width="36.42578125" style="1" hidden="1" customWidth="1"/>
    <col min="5" max="5" width="34" style="1" hidden="1" customWidth="1"/>
    <col min="6" max="6" width="21.7109375" style="1" hidden="1" customWidth="1"/>
    <col min="7" max="7" width="21.7109375" style="9" customWidth="1"/>
    <col min="8" max="8" width="23.28515625" style="9" customWidth="1"/>
    <col min="9" max="9" width="30.140625" style="25" customWidth="1"/>
    <col min="10" max="10" width="26.7109375" style="25" customWidth="1"/>
    <col min="11" max="11" width="18.7109375" style="26" customWidth="1"/>
    <col min="12" max="12" width="14.5703125" style="1" customWidth="1"/>
    <col min="13" max="16384" width="9.140625" style="1"/>
  </cols>
  <sheetData>
    <row r="3" spans="1:12" ht="84.75" customHeight="1" x14ac:dyDescent="0.2">
      <c r="A3" s="2"/>
      <c r="B3" s="21" t="s">
        <v>47</v>
      </c>
      <c r="C3" s="21"/>
      <c r="D3" s="22"/>
      <c r="E3" s="22"/>
    </row>
    <row r="4" spans="1:12" ht="38.25" x14ac:dyDescent="0.2">
      <c r="A4" s="4" t="s">
        <v>0</v>
      </c>
      <c r="B4" s="5" t="s">
        <v>5</v>
      </c>
      <c r="C4" s="5" t="s">
        <v>3</v>
      </c>
      <c r="D4" s="6" t="s">
        <v>2</v>
      </c>
      <c r="E4" s="5" t="s">
        <v>1</v>
      </c>
      <c r="F4" s="7"/>
      <c r="G4" s="10" t="s">
        <v>2</v>
      </c>
      <c r="H4" s="11" t="s">
        <v>1</v>
      </c>
    </row>
    <row r="5" spans="1:12" ht="15" x14ac:dyDescent="0.2">
      <c r="A5" s="13" t="s">
        <v>53</v>
      </c>
      <c r="B5" s="14" t="s">
        <v>32</v>
      </c>
      <c r="C5" s="14" t="s">
        <v>20</v>
      </c>
      <c r="D5" s="23"/>
      <c r="E5" s="23"/>
      <c r="F5" s="24"/>
      <c r="G5" s="20">
        <v>4043090.2</v>
      </c>
      <c r="H5" s="20">
        <v>4043090.2</v>
      </c>
      <c r="L5" s="9"/>
    </row>
    <row r="6" spans="1:12" ht="28.5" x14ac:dyDescent="0.2">
      <c r="A6" s="13" t="s">
        <v>10</v>
      </c>
      <c r="B6" s="14" t="s">
        <v>33</v>
      </c>
      <c r="C6" s="14" t="s">
        <v>21</v>
      </c>
      <c r="D6" s="23"/>
      <c r="E6" s="23"/>
      <c r="F6" s="24"/>
      <c r="G6" s="20">
        <v>1593582</v>
      </c>
      <c r="H6" s="20">
        <v>1593582</v>
      </c>
      <c r="L6" s="9"/>
    </row>
    <row r="7" spans="1:12" ht="42.75" x14ac:dyDescent="0.2">
      <c r="A7" s="13" t="s">
        <v>11</v>
      </c>
      <c r="B7" s="14" t="s">
        <v>34</v>
      </c>
      <c r="C7" s="14" t="s">
        <v>22</v>
      </c>
      <c r="D7" s="15">
        <v>1130141.22</v>
      </c>
      <c r="E7" s="15">
        <v>557001.5</v>
      </c>
      <c r="F7" s="15">
        <v>24260</v>
      </c>
      <c r="G7" s="20">
        <v>4105476</v>
      </c>
      <c r="H7" s="20">
        <v>4105476</v>
      </c>
      <c r="L7" s="9"/>
    </row>
    <row r="8" spans="1:12" ht="42.75" x14ac:dyDescent="0.2">
      <c r="A8" s="13" t="s">
        <v>12</v>
      </c>
      <c r="B8" s="14" t="s">
        <v>35</v>
      </c>
      <c r="C8" s="14" t="s">
        <v>23</v>
      </c>
      <c r="D8" s="23">
        <v>3476487.43</v>
      </c>
      <c r="E8" s="23">
        <v>1468368</v>
      </c>
      <c r="F8" s="23">
        <v>46250</v>
      </c>
      <c r="G8" s="20">
        <v>4083082.74</v>
      </c>
      <c r="H8" s="20">
        <v>4083082.74</v>
      </c>
      <c r="L8" s="9"/>
    </row>
    <row r="9" spans="1:12" ht="15" x14ac:dyDescent="0.2">
      <c r="A9" s="13" t="s">
        <v>13</v>
      </c>
      <c r="B9" s="14" t="s">
        <v>36</v>
      </c>
      <c r="C9" s="14" t="s">
        <v>48</v>
      </c>
      <c r="D9" s="23"/>
      <c r="E9" s="23"/>
      <c r="F9" s="23"/>
      <c r="G9" s="20">
        <v>4067642.98</v>
      </c>
      <c r="H9" s="20">
        <v>4067642.98</v>
      </c>
      <c r="L9" s="9"/>
    </row>
    <row r="10" spans="1:12" ht="15" x14ac:dyDescent="0.2">
      <c r="A10" s="13" t="s">
        <v>14</v>
      </c>
      <c r="B10" s="14" t="s">
        <v>37</v>
      </c>
      <c r="C10" s="14" t="s">
        <v>24</v>
      </c>
      <c r="D10" s="23"/>
      <c r="E10" s="23"/>
      <c r="F10" s="23"/>
      <c r="G10" s="20">
        <v>3607031.8400000003</v>
      </c>
      <c r="H10" s="20">
        <v>3607031.8400000003</v>
      </c>
      <c r="L10" s="9"/>
    </row>
    <row r="11" spans="1:12" ht="28.5" x14ac:dyDescent="0.2">
      <c r="A11" s="13" t="s">
        <v>6</v>
      </c>
      <c r="B11" s="14" t="s">
        <v>8</v>
      </c>
      <c r="C11" s="14" t="s">
        <v>25</v>
      </c>
      <c r="D11" s="23"/>
      <c r="E11" s="23"/>
      <c r="F11" s="23"/>
      <c r="G11" s="20">
        <v>4118926.48</v>
      </c>
      <c r="H11" s="20">
        <v>4118926.48</v>
      </c>
      <c r="L11" s="9"/>
    </row>
    <row r="12" spans="1:12" ht="28.5" x14ac:dyDescent="0.2">
      <c r="A12" s="13" t="s">
        <v>15</v>
      </c>
      <c r="B12" s="14" t="s">
        <v>38</v>
      </c>
      <c r="C12" s="14" t="s">
        <v>26</v>
      </c>
      <c r="D12" s="15">
        <v>3498000</v>
      </c>
      <c r="E12" s="15">
        <v>1346400.03</v>
      </c>
      <c r="F12" s="15">
        <v>77510</v>
      </c>
      <c r="G12" s="20">
        <v>4005223</v>
      </c>
      <c r="H12" s="20">
        <v>4005223</v>
      </c>
      <c r="L12" s="9"/>
    </row>
    <row r="13" spans="1:12" ht="28.5" x14ac:dyDescent="0.2">
      <c r="A13" s="13" t="s">
        <v>7</v>
      </c>
      <c r="B13" s="14" t="s">
        <v>39</v>
      </c>
      <c r="C13" s="14" t="s">
        <v>27</v>
      </c>
      <c r="D13" s="15">
        <v>3499908.5</v>
      </c>
      <c r="E13" s="15">
        <v>1499986.4</v>
      </c>
      <c r="F13" s="15">
        <v>79998.320000000007</v>
      </c>
      <c r="G13" s="20">
        <v>4119997.4899999993</v>
      </c>
      <c r="H13" s="20">
        <v>4119997.4899999993</v>
      </c>
      <c r="L13" s="9"/>
    </row>
    <row r="14" spans="1:12" ht="15" x14ac:dyDescent="0.2">
      <c r="A14" s="13" t="s">
        <v>16</v>
      </c>
      <c r="B14" s="14" t="s">
        <v>40</v>
      </c>
      <c r="C14" s="14" t="s">
        <v>49</v>
      </c>
      <c r="D14" s="15">
        <v>3500000</v>
      </c>
      <c r="E14" s="15">
        <v>1499996.74</v>
      </c>
      <c r="F14" s="15">
        <v>79999.95</v>
      </c>
      <c r="G14" s="20">
        <v>4108771.6</v>
      </c>
      <c r="H14" s="20">
        <v>4108771.6</v>
      </c>
      <c r="L14" s="9"/>
    </row>
    <row r="15" spans="1:12" ht="28.5" x14ac:dyDescent="0.2">
      <c r="A15" s="13" t="s">
        <v>54</v>
      </c>
      <c r="B15" s="14" t="s">
        <v>41</v>
      </c>
      <c r="C15" s="14" t="s">
        <v>28</v>
      </c>
      <c r="D15" s="15">
        <v>3499988.63</v>
      </c>
      <c r="E15" s="15">
        <v>1499966.86</v>
      </c>
      <c r="F15" s="15">
        <v>79934</v>
      </c>
      <c r="G15" s="20">
        <v>2766262.78</v>
      </c>
      <c r="H15" s="20">
        <v>2766262.78</v>
      </c>
      <c r="L15" s="9"/>
    </row>
    <row r="16" spans="1:12" ht="28.5" x14ac:dyDescent="0.2">
      <c r="A16" s="17" t="s">
        <v>17</v>
      </c>
      <c r="B16" s="14" t="s">
        <v>42</v>
      </c>
      <c r="C16" s="14" t="s">
        <v>50</v>
      </c>
      <c r="D16" s="15">
        <v>1499575</v>
      </c>
      <c r="E16" s="15">
        <v>23993.200000000001</v>
      </c>
      <c r="F16" s="16"/>
      <c r="G16" s="20">
        <v>4119526.4099999997</v>
      </c>
      <c r="H16" s="20">
        <v>4119526.4099999997</v>
      </c>
      <c r="L16" s="9"/>
    </row>
    <row r="17" spans="1:12" ht="57" x14ac:dyDescent="0.2">
      <c r="A17" s="13" t="s">
        <v>18</v>
      </c>
      <c r="B17" s="14" t="s">
        <v>4</v>
      </c>
      <c r="C17" s="14" t="s">
        <v>51</v>
      </c>
      <c r="D17" s="15">
        <v>3156013.68</v>
      </c>
      <c r="E17" s="15">
        <v>1336500</v>
      </c>
      <c r="F17" s="15">
        <v>62880.22</v>
      </c>
      <c r="G17" s="20">
        <v>4059522.04</v>
      </c>
      <c r="H17" s="20">
        <v>4059522.04</v>
      </c>
      <c r="L17" s="9"/>
    </row>
    <row r="18" spans="1:12" ht="15" x14ac:dyDescent="0.2">
      <c r="A18" s="13" t="s">
        <v>19</v>
      </c>
      <c r="B18" s="14" t="s">
        <v>43</v>
      </c>
      <c r="C18" s="14" t="s">
        <v>29</v>
      </c>
      <c r="D18" s="15"/>
      <c r="E18" s="15"/>
      <c r="F18" s="15"/>
      <c r="G18" s="20">
        <v>3624946</v>
      </c>
      <c r="H18" s="20">
        <v>3624946</v>
      </c>
      <c r="L18" s="9"/>
    </row>
    <row r="19" spans="1:12" ht="28.5" x14ac:dyDescent="0.2">
      <c r="A19" s="13" t="s">
        <v>46</v>
      </c>
      <c r="B19" s="14" t="s">
        <v>9</v>
      </c>
      <c r="C19" s="14" t="s">
        <v>52</v>
      </c>
      <c r="D19" s="15"/>
      <c r="E19" s="15"/>
      <c r="F19" s="15"/>
      <c r="G19" s="20">
        <v>1811133.5</v>
      </c>
      <c r="H19" s="20">
        <v>1811133.5</v>
      </c>
      <c r="L19" s="9"/>
    </row>
    <row r="20" spans="1:12" ht="28.5" x14ac:dyDescent="0.2">
      <c r="A20" s="13" t="s">
        <v>55</v>
      </c>
      <c r="B20" s="14" t="s">
        <v>44</v>
      </c>
      <c r="C20" s="18" t="s">
        <v>30</v>
      </c>
      <c r="D20" s="15">
        <v>3500000</v>
      </c>
      <c r="E20" s="15">
        <v>1499949</v>
      </c>
      <c r="F20" s="15">
        <v>66000</v>
      </c>
      <c r="G20" s="20">
        <v>1324762.8</v>
      </c>
      <c r="H20" s="20">
        <v>1324762.8</v>
      </c>
      <c r="L20" s="9"/>
    </row>
    <row r="21" spans="1:12" ht="42.75" x14ac:dyDescent="0.2">
      <c r="A21" s="13" t="s">
        <v>56</v>
      </c>
      <c r="B21" s="14" t="s">
        <v>45</v>
      </c>
      <c r="C21" s="18" t="s">
        <v>31</v>
      </c>
      <c r="D21" s="15">
        <v>1499850</v>
      </c>
      <c r="E21" s="15">
        <v>19374</v>
      </c>
      <c r="F21" s="16"/>
      <c r="G21" s="20">
        <v>463498.51</v>
      </c>
      <c r="H21" s="20">
        <v>463498.51</v>
      </c>
      <c r="L21" s="9"/>
    </row>
    <row r="22" spans="1:12" ht="24" customHeight="1" x14ac:dyDescent="0.2">
      <c r="A22" s="3"/>
      <c r="B22" s="12"/>
      <c r="C22" s="12"/>
      <c r="D22" s="12"/>
      <c r="E22" s="12"/>
      <c r="F22" s="12"/>
      <c r="G22" s="19">
        <f>SUM(G5:G21)</f>
        <v>56022476.36999999</v>
      </c>
      <c r="H22" s="19">
        <f>SUM(H5:H21)</f>
        <v>56022476.36999999</v>
      </c>
    </row>
    <row r="23" spans="1:12" x14ac:dyDescent="0.2">
      <c r="A23" s="7"/>
      <c r="B23" s="7"/>
      <c r="C23" s="7"/>
      <c r="D23" s="7"/>
      <c r="E23" s="7"/>
      <c r="F23" s="7"/>
      <c r="G23" s="8"/>
      <c r="H23" s="8"/>
    </row>
  </sheetData>
  <autoFilter ref="A4:E4" xr:uid="{00000000-0009-0000-0000-000000000000}"/>
  <mergeCells count="7">
    <mergeCell ref="B3:E3"/>
    <mergeCell ref="D5:D6"/>
    <mergeCell ref="F5:F6"/>
    <mergeCell ref="E5:E6"/>
    <mergeCell ref="D8:D11"/>
    <mergeCell ref="E8:E11"/>
    <mergeCell ref="F8:F1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 Čolak</dc:creator>
  <cp:lastModifiedBy>Jasna Bubic</cp:lastModifiedBy>
  <cp:lastPrinted>2016-02-15T10:26:55Z</cp:lastPrinted>
  <dcterms:created xsi:type="dcterms:W3CDTF">2016-02-01T12:01:12Z</dcterms:created>
  <dcterms:modified xsi:type="dcterms:W3CDTF">2023-08-24T07:24:12Z</dcterms:modified>
</cp:coreProperties>
</file>