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skrb-my.sharepoint.com/personal/jbubic_mrosp_hr/Documents/Radna površina/"/>
    </mc:Choice>
  </mc:AlternateContent>
  <xr:revisionPtr revIDLastSave="36" documentId="8_{D674118F-3F8D-4265-A2B6-B31B6B856748}" xr6:coauthVersionLast="47" xr6:coauthVersionMax="47" xr10:uidLastSave="{9E76D1A9-459B-4429-A849-D57F6BB4E4B1}"/>
  <bookViews>
    <workbookView xWindow="-120" yWindow="-120" windowWidth="29040" windowHeight="15840" xr2:uid="{00000000-000D-0000-FFFF-FFFF00000000}"/>
  </bookViews>
  <sheets>
    <sheet name="FEAD" sheetId="1" r:id="rId1"/>
  </sheets>
  <definedNames>
    <definedName name="_xlnm._FilterDatabase" localSheetId="0" hidden="1">FEAD!$A$4:$E$4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6" i="1"/>
  <c r="G7" i="1"/>
  <c r="G8" i="1"/>
  <c r="G9" i="1"/>
  <c r="G10" i="1"/>
  <c r="G11" i="1"/>
  <c r="G12" i="1"/>
  <c r="G13" i="1"/>
  <c r="G14" i="1"/>
  <c r="G15" i="1"/>
  <c r="G5" i="1"/>
  <c r="G16" i="1" l="1"/>
</calcChain>
</file>

<file path=xl/sharedStrings.xml><?xml version="1.0" encoding="utf-8"?>
<sst xmlns="http://schemas.openxmlformats.org/spreadsheetml/2006/main" count="41" uniqueCount="39">
  <si>
    <t>Naziv korisnika</t>
  </si>
  <si>
    <t>Ukupan iznos (HRK)</t>
  </si>
  <si>
    <t>Dodijeljeni iznos iz sredstava 
financiranja Unije (HRK)</t>
  </si>
  <si>
    <t>Naziv projekta</t>
  </si>
  <si>
    <t>HRVATSKI CRVENI KRIŽ - GRADSKO DRUŠTVO CRVENOG KRIŽA ŠIBENIK</t>
  </si>
  <si>
    <t>Eugena Kvaternika 2, 22000 Šibenik</t>
  </si>
  <si>
    <t>Adresa (nositelj provedbe projekta)</t>
  </si>
  <si>
    <t>UDRUGA HRVATSKIH BROJNIH OBITELJI 8+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</si>
  <si>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Ublažavanje siromaštva pružanjem pomoći najpotrebitijim osobama podjelom osnovne materijalne pomoći</t>
    </r>
  </si>
  <si>
    <t>Kršćanska humanitarna udruga za pomoć djeci, socijalno ugroženim obiteljima i svima koji su u potrebi "Putevi milosti"</t>
  </si>
  <si>
    <t>Hrvatski Crveni križ Gradsko društvo Crvenog križa Valpovo</t>
  </si>
  <si>
    <t>Caritas Požeške biskupije</t>
  </si>
  <si>
    <t>Caritas Zadarske nadbiskupije</t>
  </si>
  <si>
    <t>Hrvatski Crveni križ Općinsko društvo Crvenog križa Darda</t>
  </si>
  <si>
    <t>Caritas Zagrebačke nadbiskupije</t>
  </si>
  <si>
    <t>HUMANITARNA UDRUGA DUGA VUKOVAR</t>
  </si>
  <si>
    <t>Hrvatski Crveni križ Gradsko društvo Crvenog križa Osijek</t>
  </si>
  <si>
    <t>Udruga „Kolajna ljubavi“</t>
  </si>
  <si>
    <t xml:space="preserve">Ublažavanje siromaštva u Slavoniji </t>
  </si>
  <si>
    <t>Za obitelj u plusu III</t>
  </si>
  <si>
    <t>ŽIVOT DOSTOJAN ČOVJEKA III</t>
  </si>
  <si>
    <t>Suzbijanje siromaštva u Zadarskoj županiji podjelom osnovne materijalne pomoći</t>
  </si>
  <si>
    <t>Pomoć za Baranjce</t>
  </si>
  <si>
    <t>Caritas-ne riječima, već djelima III</t>
  </si>
  <si>
    <t>Kap dobrote 4</t>
  </si>
  <si>
    <t>ZAJEDNO ZA DRUŠTVO JEDNAKIH MOGUĆNOSTI IV</t>
  </si>
  <si>
    <t>Ruka čiste podrške</t>
  </si>
  <si>
    <t>BRAČKA 140A, 31000 Osijek</t>
  </si>
  <si>
    <t>Mije Brašnića 2/a,32100 Vinkovci</t>
  </si>
  <si>
    <t>Prilaz Crvenom križu 2,31550 Valpovo</t>
  </si>
  <si>
    <t>Franje Cirakija 12, 34000 Požega</t>
  </si>
  <si>
    <t>Dr.Franje Tuđmana 24, 23000 Zadar</t>
  </si>
  <si>
    <t>Svetog Ivana Krstitelja 116a, 31326 Darda</t>
  </si>
  <si>
    <t>Babonićeva 121, 10000 Zagreb</t>
  </si>
  <si>
    <t>K.A.Stepinca 27, 32000 Vukovar</t>
  </si>
  <si>
    <t>ŠETALIŠTE PETRA PRERADOVIĆA 6, 31000 OSIJEK</t>
  </si>
  <si>
    <t xml:space="preserve">Kneza Branimira 3, 21260 Imotski </t>
  </si>
  <si>
    <t>Suzbijanje siromaštva podjelom osnovne materijalne pomoći na području Šibensko-kninske županije I</t>
  </si>
  <si>
    <t>Pro Vita et Famillia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</si>
</sst>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Lucida Sans Unicode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4" fontId="1" fillId="0" borderId="0" xfId="0" applyNumberFormat="1" applyFont="1"/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4" fontId="10" fillId="0" borderId="6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Alignment="1">
      <alignment horizontal="left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2</xdr:row>
      <xdr:rowOff>130714</xdr:rowOff>
    </xdr:from>
    <xdr:to>
      <xdr:col>0</xdr:col>
      <xdr:colOff>1323975</xdr:colOff>
      <xdr:row>2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2</xdr:row>
      <xdr:rowOff>515773</xdr:rowOff>
    </xdr:from>
    <xdr:to>
      <xdr:col>1</xdr:col>
      <xdr:colOff>133350</xdr:colOff>
      <xdr:row>2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2</xdr:row>
      <xdr:rowOff>142875</xdr:rowOff>
    </xdr:from>
    <xdr:to>
      <xdr:col>0</xdr:col>
      <xdr:colOff>3312583</xdr:colOff>
      <xdr:row>2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502708"/>
          <a:ext cx="1598084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7"/>
  <sheetViews>
    <sheetView showGridLines="0" tabSelected="1" zoomScale="90" zoomScaleNormal="90" zoomScaleSheetLayoutView="100" workbookViewId="0">
      <selection activeCell="B3" sqref="B3:E3"/>
    </sheetView>
  </sheetViews>
  <sheetFormatPr defaultColWidth="9.140625" defaultRowHeight="14.25" x14ac:dyDescent="0.2"/>
  <cols>
    <col min="1" max="1" width="50.7109375" style="1" customWidth="1"/>
    <col min="2" max="2" width="38" style="1" customWidth="1"/>
    <col min="3" max="3" width="42.140625" style="1" customWidth="1"/>
    <col min="4" max="4" width="36.42578125" style="1" hidden="1" customWidth="1"/>
    <col min="5" max="5" width="34" style="1" hidden="1" customWidth="1"/>
    <col min="6" max="6" width="21.7109375" style="1" hidden="1" customWidth="1"/>
    <col min="7" max="7" width="21.7109375" style="8" customWidth="1"/>
    <col min="8" max="8" width="23.28515625" style="8" customWidth="1"/>
    <col min="9" max="12" width="28.28515625" style="21" customWidth="1"/>
    <col min="13" max="15" width="9.140625" style="22"/>
    <col min="16" max="16384" width="9.140625" style="1"/>
  </cols>
  <sheetData>
    <row r="3" spans="1:13" ht="84.75" customHeight="1" x14ac:dyDescent="0.2">
      <c r="A3" s="2"/>
      <c r="B3" s="17" t="s">
        <v>8</v>
      </c>
      <c r="C3" s="17"/>
      <c r="D3" s="18"/>
      <c r="E3" s="18"/>
    </row>
    <row r="4" spans="1:13" ht="38.25" x14ac:dyDescent="0.2">
      <c r="A4" s="3" t="s">
        <v>0</v>
      </c>
      <c r="B4" s="4" t="s">
        <v>6</v>
      </c>
      <c r="C4" s="4" t="s">
        <v>3</v>
      </c>
      <c r="D4" s="5" t="s">
        <v>2</v>
      </c>
      <c r="E4" s="4" t="s">
        <v>1</v>
      </c>
      <c r="F4" s="6"/>
      <c r="G4" s="9" t="s">
        <v>2</v>
      </c>
      <c r="H4" s="10" t="s">
        <v>1</v>
      </c>
    </row>
    <row r="5" spans="1:13" ht="42.75" x14ac:dyDescent="0.2">
      <c r="A5" s="11" t="s">
        <v>9</v>
      </c>
      <c r="B5" s="12" t="s">
        <v>27</v>
      </c>
      <c r="C5" s="12" t="s">
        <v>18</v>
      </c>
      <c r="D5" s="19"/>
      <c r="E5" s="19"/>
      <c r="F5" s="20"/>
      <c r="G5" s="13">
        <f>H5*0.8783</f>
        <v>1742665.972509</v>
      </c>
      <c r="H5" s="13">
        <v>1984135.23</v>
      </c>
      <c r="I5" s="23"/>
      <c r="J5" s="23"/>
      <c r="K5" s="24"/>
      <c r="L5" s="24"/>
      <c r="M5" s="25"/>
    </row>
    <row r="6" spans="1:13" ht="15" x14ac:dyDescent="0.2">
      <c r="A6" s="11" t="s">
        <v>7</v>
      </c>
      <c r="B6" s="12" t="s">
        <v>28</v>
      </c>
      <c r="C6" s="12" t="s">
        <v>19</v>
      </c>
      <c r="D6" s="19"/>
      <c r="E6" s="19"/>
      <c r="F6" s="20"/>
      <c r="G6" s="13">
        <f t="shared" ref="G6:G15" si="0">H6*0.8783</f>
        <v>1482503.5613699998</v>
      </c>
      <c r="H6" s="13">
        <v>1687923.9</v>
      </c>
      <c r="I6" s="23"/>
      <c r="J6" s="23"/>
      <c r="K6" s="24"/>
      <c r="L6" s="24"/>
      <c r="M6" s="25"/>
    </row>
    <row r="7" spans="1:13" ht="28.5" x14ac:dyDescent="0.2">
      <c r="A7" s="11" t="s">
        <v>10</v>
      </c>
      <c r="B7" s="12" t="s">
        <v>29</v>
      </c>
      <c r="C7" s="12" t="s">
        <v>20</v>
      </c>
      <c r="D7" s="13">
        <v>1130141.22</v>
      </c>
      <c r="E7" s="13">
        <v>557001.5</v>
      </c>
      <c r="F7" s="13">
        <v>24260</v>
      </c>
      <c r="G7" s="13">
        <f t="shared" si="0"/>
        <v>1561832.118001</v>
      </c>
      <c r="H7" s="13">
        <v>1778244.47</v>
      </c>
      <c r="I7" s="23"/>
      <c r="J7" s="23"/>
      <c r="K7" s="24"/>
      <c r="L7" s="24"/>
      <c r="M7" s="25"/>
    </row>
    <row r="8" spans="1:13" ht="15" x14ac:dyDescent="0.2">
      <c r="A8" s="11" t="s">
        <v>11</v>
      </c>
      <c r="B8" s="12" t="s">
        <v>30</v>
      </c>
      <c r="C8" s="12" t="s">
        <v>38</v>
      </c>
      <c r="D8" s="19">
        <v>3476487.43</v>
      </c>
      <c r="E8" s="19">
        <v>1468368</v>
      </c>
      <c r="F8" s="19">
        <v>46250</v>
      </c>
      <c r="G8" s="13">
        <f t="shared" si="0"/>
        <v>1759917.927561</v>
      </c>
      <c r="H8" s="13">
        <v>2003777.67</v>
      </c>
      <c r="I8" s="23"/>
      <c r="J8" s="23"/>
      <c r="K8" s="24"/>
      <c r="L8" s="24"/>
      <c r="M8" s="25"/>
    </row>
    <row r="9" spans="1:13" ht="42.75" x14ac:dyDescent="0.2">
      <c r="A9" s="11" t="s">
        <v>12</v>
      </c>
      <c r="B9" s="12" t="s">
        <v>31</v>
      </c>
      <c r="C9" s="12" t="s">
        <v>21</v>
      </c>
      <c r="D9" s="19"/>
      <c r="E9" s="19"/>
      <c r="F9" s="19"/>
      <c r="G9" s="13">
        <f t="shared" si="0"/>
        <v>1747120.912118</v>
      </c>
      <c r="H9" s="13">
        <v>1989207.46</v>
      </c>
      <c r="I9" s="23"/>
      <c r="J9" s="23"/>
      <c r="K9" s="24"/>
      <c r="L9" s="24"/>
      <c r="M9" s="25"/>
    </row>
    <row r="10" spans="1:13" ht="28.5" x14ac:dyDescent="0.2">
      <c r="A10" s="11" t="s">
        <v>13</v>
      </c>
      <c r="B10" s="12" t="s">
        <v>32</v>
      </c>
      <c r="C10" s="12" t="s">
        <v>22</v>
      </c>
      <c r="D10" s="19"/>
      <c r="E10" s="19"/>
      <c r="F10" s="19"/>
      <c r="G10" s="13">
        <f t="shared" si="0"/>
        <v>1759845.134057</v>
      </c>
      <c r="H10" s="13">
        <v>2003694.79</v>
      </c>
      <c r="I10" s="23"/>
      <c r="J10" s="23"/>
      <c r="K10" s="24"/>
      <c r="L10" s="24"/>
      <c r="M10" s="25"/>
    </row>
    <row r="11" spans="1:13" ht="15" x14ac:dyDescent="0.2">
      <c r="A11" s="11" t="s">
        <v>14</v>
      </c>
      <c r="B11" s="12" t="s">
        <v>33</v>
      </c>
      <c r="C11" s="12" t="s">
        <v>23</v>
      </c>
      <c r="D11" s="19"/>
      <c r="E11" s="19"/>
      <c r="F11" s="19"/>
      <c r="G11" s="13">
        <f t="shared" si="0"/>
        <v>1760182.1641160001</v>
      </c>
      <c r="H11" s="13">
        <v>2004078.52</v>
      </c>
      <c r="I11" s="23"/>
      <c r="J11" s="23"/>
      <c r="K11" s="24"/>
      <c r="L11" s="24"/>
      <c r="M11" s="25"/>
    </row>
    <row r="12" spans="1:13" ht="15" x14ac:dyDescent="0.2">
      <c r="A12" s="11" t="s">
        <v>15</v>
      </c>
      <c r="B12" s="12" t="s">
        <v>34</v>
      </c>
      <c r="C12" s="12" t="s">
        <v>24</v>
      </c>
      <c r="D12" s="19"/>
      <c r="E12" s="19"/>
      <c r="F12" s="19"/>
      <c r="G12" s="13">
        <f t="shared" si="0"/>
        <v>1747033.5563999999</v>
      </c>
      <c r="H12" s="13">
        <v>1989108</v>
      </c>
      <c r="I12" s="23"/>
      <c r="J12" s="23"/>
      <c r="K12" s="24"/>
      <c r="L12" s="24"/>
      <c r="M12" s="25"/>
    </row>
    <row r="13" spans="1:13" ht="28.5" x14ac:dyDescent="0.2">
      <c r="A13" s="11" t="s">
        <v>16</v>
      </c>
      <c r="B13" s="12" t="s">
        <v>35</v>
      </c>
      <c r="C13" s="12" t="s">
        <v>25</v>
      </c>
      <c r="D13" s="13">
        <v>3498000</v>
      </c>
      <c r="E13" s="13">
        <v>1346400.03</v>
      </c>
      <c r="F13" s="13">
        <v>77510</v>
      </c>
      <c r="G13" s="13">
        <f t="shared" si="0"/>
        <v>1760266.8761509999</v>
      </c>
      <c r="H13" s="13">
        <v>2004174.97</v>
      </c>
      <c r="I13" s="23"/>
      <c r="J13" s="23"/>
      <c r="K13" s="24"/>
      <c r="L13" s="24"/>
      <c r="M13" s="25"/>
    </row>
    <row r="14" spans="1:13" ht="57" x14ac:dyDescent="0.2">
      <c r="A14" s="11" t="s">
        <v>4</v>
      </c>
      <c r="B14" s="12" t="s">
        <v>5</v>
      </c>
      <c r="C14" s="12" t="s">
        <v>37</v>
      </c>
      <c r="D14" s="13">
        <v>3499908.5</v>
      </c>
      <c r="E14" s="13">
        <v>1499986.4</v>
      </c>
      <c r="F14" s="13">
        <v>79998.320000000007</v>
      </c>
      <c r="G14" s="13">
        <f t="shared" si="0"/>
        <v>1760063.5145689999</v>
      </c>
      <c r="H14" s="13">
        <v>2003943.43</v>
      </c>
      <c r="I14" s="23"/>
      <c r="J14" s="23"/>
      <c r="K14" s="24"/>
      <c r="L14" s="24"/>
      <c r="M14" s="25"/>
    </row>
    <row r="15" spans="1:13" ht="15" x14ac:dyDescent="0.2">
      <c r="A15" s="11" t="s">
        <v>17</v>
      </c>
      <c r="B15" s="12" t="s">
        <v>36</v>
      </c>
      <c r="C15" s="12" t="s">
        <v>26</v>
      </c>
      <c r="D15" s="13">
        <v>3500000</v>
      </c>
      <c r="E15" s="13">
        <v>1499996.74</v>
      </c>
      <c r="F15" s="13">
        <v>79999.95</v>
      </c>
      <c r="G15" s="13">
        <f t="shared" si="0"/>
        <v>1755040.7979249998</v>
      </c>
      <c r="H15" s="13">
        <v>1998224.75</v>
      </c>
      <c r="I15" s="23"/>
      <c r="J15" s="23"/>
      <c r="K15" s="24"/>
      <c r="L15" s="24"/>
      <c r="M15" s="25"/>
    </row>
    <row r="16" spans="1:13" ht="24" customHeight="1" x14ac:dyDescent="0.25">
      <c r="A16" s="14"/>
      <c r="B16" s="15"/>
      <c r="C16" s="15"/>
      <c r="D16" s="15"/>
      <c r="E16" s="15"/>
      <c r="F16" s="15"/>
      <c r="G16" s="16">
        <f>SUM(G5:G15)</f>
        <v>18836472.534776997</v>
      </c>
      <c r="H16" s="16">
        <f>SUM(H5:H15)</f>
        <v>21446513.189999998</v>
      </c>
      <c r="I16" s="26"/>
      <c r="J16" s="26"/>
    </row>
    <row r="17" spans="1:8" x14ac:dyDescent="0.2">
      <c r="A17" s="6"/>
      <c r="B17" s="6"/>
      <c r="C17" s="6"/>
      <c r="D17" s="6"/>
      <c r="E17" s="6"/>
      <c r="F17" s="6"/>
      <c r="G17" s="7"/>
      <c r="H17" s="7"/>
    </row>
  </sheetData>
  <autoFilter ref="A4:E4" xr:uid="{00000000-0009-0000-0000-000000000000}"/>
  <mergeCells count="7">
    <mergeCell ref="B3:E3"/>
    <mergeCell ref="D5:D6"/>
    <mergeCell ref="F5:F6"/>
    <mergeCell ref="E5:E6"/>
    <mergeCell ref="D8:D12"/>
    <mergeCell ref="E8:E12"/>
    <mergeCell ref="F8:F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Jasna Bubic</cp:lastModifiedBy>
  <cp:lastPrinted>2016-02-15T10:26:55Z</cp:lastPrinted>
  <dcterms:created xsi:type="dcterms:W3CDTF">2016-02-01T12:01:12Z</dcterms:created>
  <dcterms:modified xsi:type="dcterms:W3CDTF">2023-08-24T07:36:03Z</dcterms:modified>
</cp:coreProperties>
</file>