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skrb-my.sharepoint.com/personal/tkrstonosic_mdomsp_hr/Documents/MRMsOSP/FONDOVI/promotion officer/za objavu/16.2.2022. jasna popis projekata fead/"/>
    </mc:Choice>
  </mc:AlternateContent>
  <xr:revisionPtr revIDLastSave="0" documentId="8_{D5F09CE8-D847-4897-9121-79080AB2A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AD" sheetId="1" r:id="rId1"/>
  </sheets>
  <definedNames>
    <definedName name="_xlnm._FilterDatabase" localSheetId="0" hidden="1">FEAD!$A$3:$E$3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6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E36" i="1"/>
</calcChain>
</file>

<file path=xl/sharedStrings.xml><?xml version="1.0" encoding="utf-8"?>
<sst xmlns="http://schemas.openxmlformats.org/spreadsheetml/2006/main" count="102" uniqueCount="102">
  <si>
    <t>Naziv korisnika</t>
  </si>
  <si>
    <t>Ukupan iznos (HRK)</t>
  </si>
  <si>
    <t>Dodijeljeni iznos iz sredstava 
financiranja Unije (HRK)</t>
  </si>
  <si>
    <t>Naziv projekta</t>
  </si>
  <si>
    <t>Adresa (nositelj provedbe projekta)</t>
  </si>
  <si>
    <t>GRAD ZADAR</t>
  </si>
  <si>
    <t>GRAD BJELOVAR</t>
  </si>
  <si>
    <t>GRAD POŽEGA</t>
  </si>
  <si>
    <t>MEĐIMURSKA ŽUPANIJA</t>
  </si>
  <si>
    <t>ŠIBENSKO-KNINSKA ŽUPANIJA</t>
  </si>
  <si>
    <t>GRAD VINKOVCI</t>
  </si>
  <si>
    <t>GRAD VUKOVAR</t>
  </si>
  <si>
    <t>KRAPINSKO-ZAGORSKA ŽUPANIJA</t>
  </si>
  <si>
    <t>SISAČKO-MOSLAVAČKA ŽUPANIJA</t>
  </si>
  <si>
    <t>GRAD KRIŽEVCI</t>
  </si>
  <si>
    <t>BJELOVARSKO-BILOGORSKA ŽUPANIJA</t>
  </si>
  <si>
    <t>GRAD GOSPIĆ</t>
  </si>
  <si>
    <t>GRAD ČAKOVEC</t>
  </si>
  <si>
    <t>VARAŽDINSKA ŽUPANIJA</t>
  </si>
  <si>
    <t>GRAD SLAVONSKI BROD</t>
  </si>
  <si>
    <t>GRAD SISAK</t>
  </si>
  <si>
    <t>GRAD OSIJEK</t>
  </si>
  <si>
    <t>GRAD VARAŽDIN</t>
  </si>
  <si>
    <t>VUKOVARSKO-SRIJEMSKA ŽUPANIJA</t>
  </si>
  <si>
    <t>BRODSKO-POSAVSKA ŽUPANIJA</t>
  </si>
  <si>
    <t>GRAD VIROVITICA</t>
  </si>
  <si>
    <t>GRAD KARLOVAC</t>
  </si>
  <si>
    <t>GRAD ŠIBENIK</t>
  </si>
  <si>
    <t>LIČKO-SENJSKA ŽUPANIJA</t>
  </si>
  <si>
    <t>Djetinjstvo bez gladi</t>
  </si>
  <si>
    <t>Osiguravanje školske prehrane za djecu u riziku od siromaštva Karlovačke županije</t>
  </si>
  <si>
    <t>Narodni trg 1, 23000 Zadar</t>
  </si>
  <si>
    <t>Ruđera Boškovića 2, 40000 Čakovec</t>
  </si>
  <si>
    <t>Bana Jelačića 1, 32100 Vinkovci</t>
  </si>
  <si>
    <t>Dr. Franje Tuđmana 1, 32000 Vukovar</t>
  </si>
  <si>
    <t>Magistratska 1, 49000 Krapina</t>
  </si>
  <si>
    <t>Stjepana i Antuna Radića 36, 44000 Sisak</t>
  </si>
  <si>
    <t>Ivana Zakmardija Dijankovečkoga 12, 48260 Križevci</t>
  </si>
  <si>
    <t>Kralja Tomislava 15, 40000 Čakovec</t>
  </si>
  <si>
    <t>Franjevački trg 7, 42000 Varaždin</t>
  </si>
  <si>
    <t>Vukovarska 1, 35000 Slavonski Brod</t>
  </si>
  <si>
    <t>Rimska 26, 44000 Sisak</t>
  </si>
  <si>
    <t>Županijska 9, 32000 Vukovar</t>
  </si>
  <si>
    <t>Trg kralja Zvonimira 1, 33000 Virovitica</t>
  </si>
  <si>
    <t>Banjavčićeva 9, 47000 Karlovac</t>
  </si>
  <si>
    <t>Trg Ante Starčevića 2, 31000 Osijek</t>
  </si>
  <si>
    <t>Ulica Antuna Nemčića 5, 48000 Koprivnica</t>
  </si>
  <si>
    <t>Stjepana Radića 1, 48350 Đurđevac</t>
  </si>
  <si>
    <t>Trg kralja Tomislava 12, 44320 Kutina</t>
  </si>
  <si>
    <t>Trg Ljudevita Patačića 1, 33000 Virovitica</t>
  </si>
  <si>
    <t>Dr. Franje Tuđmana 4, 53000 Gospić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</si>
  <si>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Osiguravanje školske prehrane za djecu u riziku od siromaštva (šk. godina 2021. – 2022.)</t>
    </r>
  </si>
  <si>
    <t>GRAD ĐURĐEVAC</t>
  </si>
  <si>
    <t>KOPRIVNIČKO-KRIŽEVAČKA ŽUPANIJA</t>
  </si>
  <si>
    <t>ZADARSKA ŽUPANIJA</t>
  </si>
  <si>
    <t>POŽEŠKO-SLAVONSKA ŽUPANIJA</t>
  </si>
  <si>
    <t>GRAD KUTINA</t>
  </si>
  <si>
    <t>VIROVITIČKO-PODRAVSKA ŽUPANIJA</t>
  </si>
  <si>
    <t>OSJEČKO-BARANJSKA ŽUPANIJA</t>
  </si>
  <si>
    <t>Osiguravanje besplatne školske prehrane za učenike OŠ Đurđevac</t>
  </si>
  <si>
    <t>Bez brige za užinu III</t>
  </si>
  <si>
    <t>Školski obrok za sve 2021./2022.</t>
  </si>
  <si>
    <t>ŠKOLSKI OBROCI SVIMA 2021./2022.</t>
  </si>
  <si>
    <t>Mreža prehrane u osnovnim školama Grada Zadra (školska godina 2021./2022.)</t>
  </si>
  <si>
    <t>Školska prehrana za djecu u riziku od siromaštva na području Grada Križevaca u školskoj godini 2021.-2022.</t>
  </si>
  <si>
    <t>OBROK TAJ SVIMA DAJ V</t>
  </si>
  <si>
    <t>ŠKOLSKI OBROK ZA SVAKO DIJETE 2021./2022.</t>
  </si>
  <si>
    <t>ŠkolSka PrehranA za Sve - SPAS V</t>
  </si>
  <si>
    <t>NAŠA ŠKOLSKA UŽINA - FAZA III</t>
  </si>
  <si>
    <t>Svi u školi, svi pri stolu 6</t>
  </si>
  <si>
    <t>Užina za sve VI</t>
  </si>
  <si>
    <t>OSIGURAJMO OBROK I U ŠKOLSKOJ GODINI 2021./2022.</t>
  </si>
  <si>
    <t>Odrastimo jednako - Faza VI</t>
  </si>
  <si>
    <t>U zagrljaju zdrave prehrane 6</t>
  </si>
  <si>
    <t>OBROK ZA SVE 2</t>
  </si>
  <si>
    <t>Vrijeme za gablec - 4</t>
  </si>
  <si>
    <t>Žličica 4</t>
  </si>
  <si>
    <t>Škole jednakih  mogućnosti 6</t>
  </si>
  <si>
    <t>Vrijeme je za školski obrok 2021./2022.</t>
  </si>
  <si>
    <t>KARLOVAČKA ŽUPANIJA</t>
  </si>
  <si>
    <t>Dr. A. Starčevića 8, 43000 Bjelovar</t>
  </si>
  <si>
    <t>Trg Eugena Kvaternika 2, 43000 Bjelovar</t>
  </si>
  <si>
    <t>Trg Pavla Šubića I., br. 2, 22000 Šibenik</t>
  </si>
  <si>
    <t>Trg kralja Tomislava 1, 42000 Varaždin</t>
  </si>
  <si>
    <t>Trg palih branitelja Domovinskog rata 1, 22000 Šibenik</t>
  </si>
  <si>
    <t>Mirjana Gunčević, stručna suradnica, Trg Sv. Trojstva 1, 34000 Požega</t>
  </si>
  <si>
    <t>Ivan Šimunić, pročelnik, Božidara Petranovića 8, 23000 Zadar</t>
  </si>
  <si>
    <t>Županijska 7, 34000 Požega</t>
  </si>
  <si>
    <t>Ulica Petra Krešimira IV. 1, 35000 Slavonski Brod</t>
  </si>
  <si>
    <t>Budačka 55, 53000 Gospić</t>
  </si>
  <si>
    <t>F. Kuhača 9, 31000 Osijek</t>
  </si>
  <si>
    <t>A. Vranyczanya 2, 47000 Karlovac</t>
  </si>
  <si>
    <t>Lunch Box, faza VI - školska prehrana za učenike  u riziku od siromaštva u osnovnim školama u Slavonskom Brodu</t>
  </si>
  <si>
    <t>"Užina za sve IV"</t>
  </si>
  <si>
    <t>"Vrijeme užine VI"</t>
  </si>
  <si>
    <t>"Zajedno na obrok 5"</t>
  </si>
  <si>
    <t>"Prehrana u osnovnim školama grada Čakovca za šk. god. 2021./2022."</t>
  </si>
  <si>
    <t xml:space="preserve">ZALOGAJČEK 6 </t>
  </si>
  <si>
    <t>"Zdravi objed svima V"</t>
  </si>
  <si>
    <t>"Prehrana 6"</t>
  </si>
  <si>
    <t>Obrok za 5 - faza VI.</t>
  </si>
  <si>
    <t>"Osiguravanje školske prehrane za djecu u riziku od siromaštva (školska godina 2021.-2022.)"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</si>
</sst>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Lucida Sans Unicode"/>
      <family val="2"/>
      <charset val="238"/>
    </font>
    <font>
      <sz val="10"/>
      <name val="Lucida Sans Unicode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/>
    <xf numFmtId="4" fontId="11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1</xdr:row>
      <xdr:rowOff>130714</xdr:rowOff>
    </xdr:from>
    <xdr:to>
      <xdr:col>0</xdr:col>
      <xdr:colOff>1323975</xdr:colOff>
      <xdr:row>1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</xdr:row>
      <xdr:rowOff>515773</xdr:rowOff>
    </xdr:from>
    <xdr:to>
      <xdr:col>1</xdr:col>
      <xdr:colOff>133350</xdr:colOff>
      <xdr:row>1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1</xdr:row>
      <xdr:rowOff>142875</xdr:rowOff>
    </xdr:from>
    <xdr:to>
      <xdr:col>1</xdr:col>
      <xdr:colOff>533400</xdr:colOff>
      <xdr:row>1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6"/>
  <sheetViews>
    <sheetView showGridLines="0" tabSelected="1" zoomScale="75" zoomScaleNormal="75" zoomScaleSheetLayoutView="100" workbookViewId="0">
      <selection activeCell="D5" sqref="D5"/>
    </sheetView>
  </sheetViews>
  <sheetFormatPr defaultRowHeight="14.25" x14ac:dyDescent="0.2"/>
  <cols>
    <col min="1" max="1" width="41.5703125" style="1" customWidth="1"/>
    <col min="2" max="3" width="40.42578125" style="1" customWidth="1"/>
    <col min="4" max="4" width="36.42578125" style="1" customWidth="1"/>
    <col min="5" max="5" width="34" style="1" customWidth="1"/>
    <col min="6" max="6" width="30.7109375" style="1" customWidth="1"/>
    <col min="7" max="16384" width="9.140625" style="1"/>
  </cols>
  <sheetData>
    <row r="2" spans="1:5" ht="60" customHeight="1" x14ac:dyDescent="0.2">
      <c r="A2" s="2"/>
      <c r="B2" s="10" t="s">
        <v>51</v>
      </c>
      <c r="C2" s="10"/>
      <c r="D2" s="11"/>
      <c r="E2" s="11"/>
    </row>
    <row r="3" spans="1:5" ht="25.5" x14ac:dyDescent="0.2">
      <c r="A3" s="3" t="s">
        <v>0</v>
      </c>
      <c r="B3" s="3" t="s">
        <v>4</v>
      </c>
      <c r="C3" s="3" t="s">
        <v>3</v>
      </c>
      <c r="D3" s="4" t="s">
        <v>2</v>
      </c>
      <c r="E3" s="3" t="s">
        <v>1</v>
      </c>
    </row>
    <row r="4" spans="1:5" ht="38.25" x14ac:dyDescent="0.25">
      <c r="A4" s="6" t="s">
        <v>19</v>
      </c>
      <c r="B4" s="6" t="s">
        <v>40</v>
      </c>
      <c r="C4" s="7" t="s">
        <v>92</v>
      </c>
      <c r="D4" s="8">
        <f>E4*0.85</f>
        <v>849951.84749999992</v>
      </c>
      <c r="E4" s="8">
        <v>999943.35</v>
      </c>
    </row>
    <row r="5" spans="1:5" ht="25.5" x14ac:dyDescent="0.25">
      <c r="A5" s="6" t="s">
        <v>52</v>
      </c>
      <c r="B5" s="6" t="s">
        <v>47</v>
      </c>
      <c r="C5" s="7" t="s">
        <v>59</v>
      </c>
      <c r="D5" s="8">
        <f t="shared" ref="D5:D35" si="0">E5*0.85</f>
        <v>247760.23550000001</v>
      </c>
      <c r="E5" s="8">
        <v>291482.63</v>
      </c>
    </row>
    <row r="6" spans="1:5" ht="28.5" x14ac:dyDescent="0.25">
      <c r="A6" s="6" t="s">
        <v>11</v>
      </c>
      <c r="B6" s="6" t="s">
        <v>34</v>
      </c>
      <c r="C6" s="7" t="s">
        <v>60</v>
      </c>
      <c r="D6" s="8">
        <f t="shared" si="0"/>
        <v>719700.75450000004</v>
      </c>
      <c r="E6" s="8">
        <v>846706.77</v>
      </c>
    </row>
    <row r="7" spans="1:5" ht="15.75" x14ac:dyDescent="0.25">
      <c r="A7" s="6" t="s">
        <v>18</v>
      </c>
      <c r="B7" s="6" t="s">
        <v>39</v>
      </c>
      <c r="C7" s="7" t="s">
        <v>93</v>
      </c>
      <c r="D7" s="8">
        <f t="shared" si="0"/>
        <v>849219.5554999999</v>
      </c>
      <c r="E7" s="8">
        <v>999081.83</v>
      </c>
    </row>
    <row r="8" spans="1:5" ht="28.5" x14ac:dyDescent="0.25">
      <c r="A8" s="6" t="s">
        <v>15</v>
      </c>
      <c r="B8" s="6" t="s">
        <v>80</v>
      </c>
      <c r="C8" s="7" t="s">
        <v>61</v>
      </c>
      <c r="D8" s="8">
        <f t="shared" si="0"/>
        <v>834124.48199999996</v>
      </c>
      <c r="E8" s="8">
        <v>981322.92</v>
      </c>
    </row>
    <row r="9" spans="1:5" ht="15.75" x14ac:dyDescent="0.25">
      <c r="A9" s="6" t="s">
        <v>8</v>
      </c>
      <c r="B9" s="6" t="s">
        <v>32</v>
      </c>
      <c r="C9" s="7" t="s">
        <v>62</v>
      </c>
      <c r="D9" s="8">
        <f t="shared" si="0"/>
        <v>849219.5554999999</v>
      </c>
      <c r="E9" s="8">
        <v>999081.83</v>
      </c>
    </row>
    <row r="10" spans="1:5" ht="25.5" x14ac:dyDescent="0.25">
      <c r="A10" s="6" t="s">
        <v>5</v>
      </c>
      <c r="B10" s="6" t="s">
        <v>31</v>
      </c>
      <c r="C10" s="7" t="s">
        <v>63</v>
      </c>
      <c r="D10" s="8">
        <f t="shared" si="0"/>
        <v>827860.90850000002</v>
      </c>
      <c r="E10" s="8">
        <v>973954.01</v>
      </c>
    </row>
    <row r="11" spans="1:5" ht="15.75" x14ac:dyDescent="0.25">
      <c r="A11" s="6" t="s">
        <v>10</v>
      </c>
      <c r="B11" s="6" t="s">
        <v>33</v>
      </c>
      <c r="C11" s="7" t="s">
        <v>94</v>
      </c>
      <c r="D11" s="8">
        <f t="shared" si="0"/>
        <v>606556.09849999996</v>
      </c>
      <c r="E11" s="8">
        <v>713595.41</v>
      </c>
    </row>
    <row r="12" spans="1:5" ht="28.5" x14ac:dyDescent="0.25">
      <c r="A12" s="6" t="s">
        <v>13</v>
      </c>
      <c r="B12" s="6" t="s">
        <v>36</v>
      </c>
      <c r="C12" s="7" t="s">
        <v>95</v>
      </c>
      <c r="D12" s="8">
        <f t="shared" si="0"/>
        <v>849756.56849999994</v>
      </c>
      <c r="E12" s="8">
        <v>999713.61</v>
      </c>
    </row>
    <row r="13" spans="1:5" ht="38.25" x14ac:dyDescent="0.25">
      <c r="A13" s="6" t="s">
        <v>14</v>
      </c>
      <c r="B13" s="6" t="s">
        <v>37</v>
      </c>
      <c r="C13" s="7" t="s">
        <v>64</v>
      </c>
      <c r="D13" s="8">
        <f t="shared" si="0"/>
        <v>586850.0554999999</v>
      </c>
      <c r="E13" s="8">
        <v>690411.83</v>
      </c>
    </row>
    <row r="14" spans="1:5" ht="28.5" x14ac:dyDescent="0.25">
      <c r="A14" s="6" t="s">
        <v>6</v>
      </c>
      <c r="B14" s="6" t="s">
        <v>81</v>
      </c>
      <c r="C14" s="7" t="s">
        <v>29</v>
      </c>
      <c r="D14" s="8">
        <f t="shared" si="0"/>
        <v>849463.65</v>
      </c>
      <c r="E14" s="8">
        <v>999369</v>
      </c>
    </row>
    <row r="15" spans="1:5" ht="28.5" x14ac:dyDescent="0.25">
      <c r="A15" s="6" t="s">
        <v>9</v>
      </c>
      <c r="B15" s="6" t="s">
        <v>82</v>
      </c>
      <c r="C15" s="7" t="s">
        <v>65</v>
      </c>
      <c r="D15" s="8">
        <f t="shared" si="0"/>
        <v>849956.72649999999</v>
      </c>
      <c r="E15" s="8">
        <v>999949.09</v>
      </c>
    </row>
    <row r="16" spans="1:5" ht="25.5" x14ac:dyDescent="0.25">
      <c r="A16" s="6" t="s">
        <v>17</v>
      </c>
      <c r="B16" s="6" t="s">
        <v>38</v>
      </c>
      <c r="C16" s="7" t="s">
        <v>96</v>
      </c>
      <c r="D16" s="8">
        <f t="shared" si="0"/>
        <v>628939.95600000001</v>
      </c>
      <c r="E16" s="8">
        <v>739929.36</v>
      </c>
    </row>
    <row r="17" spans="1:5" ht="15.75" x14ac:dyDescent="0.25">
      <c r="A17" s="6" t="s">
        <v>12</v>
      </c>
      <c r="B17" s="6" t="s">
        <v>35</v>
      </c>
      <c r="C17" s="7" t="s">
        <v>97</v>
      </c>
      <c r="D17" s="8">
        <f t="shared" si="0"/>
        <v>849219.5554999999</v>
      </c>
      <c r="E17" s="8">
        <v>999081.83</v>
      </c>
    </row>
    <row r="18" spans="1:5" ht="15.75" x14ac:dyDescent="0.25">
      <c r="A18" s="6" t="s">
        <v>20</v>
      </c>
      <c r="B18" s="6" t="s">
        <v>41</v>
      </c>
      <c r="C18" s="7" t="s">
        <v>98</v>
      </c>
      <c r="D18" s="8">
        <f t="shared" si="0"/>
        <v>849219.5554999999</v>
      </c>
      <c r="E18" s="8">
        <v>999081.83</v>
      </c>
    </row>
    <row r="19" spans="1:5" ht="25.5" x14ac:dyDescent="0.25">
      <c r="A19" s="6" t="s">
        <v>26</v>
      </c>
      <c r="B19" s="6" t="s">
        <v>44</v>
      </c>
      <c r="C19" s="7" t="s">
        <v>66</v>
      </c>
      <c r="D19" s="8">
        <f t="shared" si="0"/>
        <v>818463.11300000001</v>
      </c>
      <c r="E19" s="8">
        <v>962897.78</v>
      </c>
    </row>
    <row r="20" spans="1:5" ht="28.5" x14ac:dyDescent="0.25">
      <c r="A20" s="6" t="s">
        <v>22</v>
      </c>
      <c r="B20" s="6" t="s">
        <v>83</v>
      </c>
      <c r="C20" s="7" t="s">
        <v>67</v>
      </c>
      <c r="D20" s="8">
        <f t="shared" si="0"/>
        <v>821880.49549999996</v>
      </c>
      <c r="E20" s="8">
        <v>966918.23</v>
      </c>
    </row>
    <row r="21" spans="1:5" ht="28.5" x14ac:dyDescent="0.25">
      <c r="A21" s="6" t="s">
        <v>27</v>
      </c>
      <c r="B21" s="6" t="s">
        <v>84</v>
      </c>
      <c r="C21" s="7" t="s">
        <v>99</v>
      </c>
      <c r="D21" s="8">
        <f t="shared" si="0"/>
        <v>849219.5554999999</v>
      </c>
      <c r="E21" s="8">
        <v>999081.83</v>
      </c>
    </row>
    <row r="22" spans="1:5" ht="28.5" x14ac:dyDescent="0.25">
      <c r="A22" s="6" t="s">
        <v>7</v>
      </c>
      <c r="B22" s="6" t="s">
        <v>85</v>
      </c>
      <c r="C22" s="7" t="s">
        <v>68</v>
      </c>
      <c r="D22" s="8">
        <f t="shared" si="0"/>
        <v>440842.34249999997</v>
      </c>
      <c r="E22" s="8">
        <v>518638.05</v>
      </c>
    </row>
    <row r="23" spans="1:5" ht="28.5" x14ac:dyDescent="0.25">
      <c r="A23" s="6" t="s">
        <v>53</v>
      </c>
      <c r="B23" s="6" t="s">
        <v>46</v>
      </c>
      <c r="C23" s="7" t="s">
        <v>69</v>
      </c>
      <c r="D23" s="8">
        <f t="shared" si="0"/>
        <v>768911.0625</v>
      </c>
      <c r="E23" s="8">
        <v>904601.25</v>
      </c>
    </row>
    <row r="24" spans="1:5" ht="15.75" x14ac:dyDescent="0.25">
      <c r="A24" s="6" t="s">
        <v>23</v>
      </c>
      <c r="B24" s="6" t="s">
        <v>42</v>
      </c>
      <c r="C24" s="7" t="s">
        <v>70</v>
      </c>
      <c r="D24" s="8">
        <f t="shared" si="0"/>
        <v>817784.51549999998</v>
      </c>
      <c r="E24" s="8">
        <v>962099.43</v>
      </c>
    </row>
    <row r="25" spans="1:5" ht="28.5" x14ac:dyDescent="0.25">
      <c r="A25" s="6" t="s">
        <v>54</v>
      </c>
      <c r="B25" s="6" t="s">
        <v>86</v>
      </c>
      <c r="C25" s="7" t="s">
        <v>71</v>
      </c>
      <c r="D25" s="8">
        <f t="shared" si="0"/>
        <v>263992.79599999997</v>
      </c>
      <c r="E25" s="8">
        <v>310579.76</v>
      </c>
    </row>
    <row r="26" spans="1:5" ht="15.75" x14ac:dyDescent="0.25">
      <c r="A26" s="6" t="s">
        <v>55</v>
      </c>
      <c r="B26" s="6" t="s">
        <v>87</v>
      </c>
      <c r="C26" s="7" t="s">
        <v>100</v>
      </c>
      <c r="D26" s="8">
        <f t="shared" si="0"/>
        <v>849009.62249999994</v>
      </c>
      <c r="E26" s="8">
        <v>998834.85</v>
      </c>
    </row>
    <row r="27" spans="1:5" ht="38.25" x14ac:dyDescent="0.25">
      <c r="A27" s="6" t="s">
        <v>24</v>
      </c>
      <c r="B27" s="6" t="s">
        <v>88</v>
      </c>
      <c r="C27" s="7" t="s">
        <v>101</v>
      </c>
      <c r="D27" s="8">
        <f t="shared" si="0"/>
        <v>849551.52299999993</v>
      </c>
      <c r="E27" s="8">
        <v>999472.38</v>
      </c>
    </row>
    <row r="28" spans="1:5" ht="28.5" x14ac:dyDescent="0.25">
      <c r="A28" s="6" t="s">
        <v>25</v>
      </c>
      <c r="B28" s="6" t="s">
        <v>43</v>
      </c>
      <c r="C28" s="7" t="s">
        <v>72</v>
      </c>
      <c r="D28" s="8">
        <f t="shared" si="0"/>
        <v>224692.90150000001</v>
      </c>
      <c r="E28" s="8">
        <v>264344.59000000003</v>
      </c>
    </row>
    <row r="29" spans="1:5" ht="15.75" x14ac:dyDescent="0.25">
      <c r="A29" s="6" t="s">
        <v>16</v>
      </c>
      <c r="B29" s="6" t="s">
        <v>89</v>
      </c>
      <c r="C29" s="7" t="s">
        <v>73</v>
      </c>
      <c r="D29" s="8">
        <f t="shared" si="0"/>
        <v>237693.60050000003</v>
      </c>
      <c r="E29" s="8">
        <v>279639.53000000003</v>
      </c>
    </row>
    <row r="30" spans="1:5" ht="28.5" x14ac:dyDescent="0.25">
      <c r="A30" s="6" t="s">
        <v>28</v>
      </c>
      <c r="B30" s="6" t="s">
        <v>50</v>
      </c>
      <c r="C30" s="7" t="s">
        <v>74</v>
      </c>
      <c r="D30" s="8">
        <f t="shared" si="0"/>
        <v>248360.71799999999</v>
      </c>
      <c r="E30" s="8">
        <v>292189.08</v>
      </c>
    </row>
    <row r="31" spans="1:5" ht="28.5" x14ac:dyDescent="0.25">
      <c r="A31" s="6" t="s">
        <v>56</v>
      </c>
      <c r="B31" s="6" t="s">
        <v>48</v>
      </c>
      <c r="C31" s="7" t="s">
        <v>75</v>
      </c>
      <c r="D31" s="8">
        <f t="shared" si="0"/>
        <v>769789.81799999997</v>
      </c>
      <c r="E31" s="8">
        <v>905635.08</v>
      </c>
    </row>
    <row r="32" spans="1:5" ht="28.5" x14ac:dyDescent="0.25">
      <c r="A32" s="6" t="s">
        <v>57</v>
      </c>
      <c r="B32" s="6" t="s">
        <v>49</v>
      </c>
      <c r="C32" s="7" t="s">
        <v>76</v>
      </c>
      <c r="D32" s="8">
        <f t="shared" si="0"/>
        <v>740688.3679999999</v>
      </c>
      <c r="E32" s="8">
        <v>871398.08</v>
      </c>
    </row>
    <row r="33" spans="1:5" ht="15.75" x14ac:dyDescent="0.25">
      <c r="A33" s="6" t="s">
        <v>21</v>
      </c>
      <c r="B33" s="6" t="s">
        <v>90</v>
      </c>
      <c r="C33" s="7" t="s">
        <v>77</v>
      </c>
      <c r="D33" s="8">
        <f t="shared" si="0"/>
        <v>847510.86</v>
      </c>
      <c r="E33" s="8">
        <v>997071.6</v>
      </c>
    </row>
    <row r="34" spans="1:5" ht="25.5" x14ac:dyDescent="0.25">
      <c r="A34" s="6" t="s">
        <v>79</v>
      </c>
      <c r="B34" s="6" t="s">
        <v>91</v>
      </c>
      <c r="C34" s="7" t="s">
        <v>30</v>
      </c>
      <c r="D34" s="8">
        <f t="shared" si="0"/>
        <v>849434.35900000005</v>
      </c>
      <c r="E34" s="8">
        <v>999334.54</v>
      </c>
    </row>
    <row r="35" spans="1:5" ht="15.75" x14ac:dyDescent="0.25">
      <c r="A35" s="6" t="s">
        <v>58</v>
      </c>
      <c r="B35" s="6" t="s">
        <v>45</v>
      </c>
      <c r="C35" s="7" t="s">
        <v>78</v>
      </c>
      <c r="D35" s="8">
        <f t="shared" si="0"/>
        <v>849219.5554999999</v>
      </c>
      <c r="E35" s="8">
        <v>999081.83</v>
      </c>
    </row>
    <row r="36" spans="1:5" ht="19.5" customHeight="1" x14ac:dyDescent="0.25">
      <c r="A36" s="5"/>
      <c r="B36" s="5"/>
      <c r="C36" s="5"/>
      <c r="D36" s="9">
        <f>SUM(D4:D35)</f>
        <v>22494844.7115</v>
      </c>
      <c r="E36" s="9">
        <f>SUM(E4:E35)</f>
        <v>26464523.189999994</v>
      </c>
    </row>
  </sheetData>
  <autoFilter ref="A3:E3" xr:uid="{00000000-0009-0000-0000-000000000000}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Tajana Krstonosic</cp:lastModifiedBy>
  <cp:lastPrinted>2016-02-15T10:26:55Z</cp:lastPrinted>
  <dcterms:created xsi:type="dcterms:W3CDTF">2016-02-01T12:01:12Z</dcterms:created>
  <dcterms:modified xsi:type="dcterms:W3CDTF">2022-02-16T08:41:42Z</dcterms:modified>
</cp:coreProperties>
</file>