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ecimovic\Desktop\FEAD objava\"/>
    </mc:Choice>
  </mc:AlternateContent>
  <xr:revisionPtr revIDLastSave="0" documentId="13_ncr:1_{B14B0074-5D4F-46CE-8560-F90E51C3D0C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EAD" sheetId="1" r:id="rId1"/>
  </sheets>
  <definedNames>
    <definedName name="_xlnm._FilterDatabase" localSheetId="0" hidden="1">FEAD!$A$3:$E$3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<sst xmlns="http://schemas.openxmlformats.org/spreadsheetml/2006/main" count="111" uniqueCount="111">
  <si>
    <t>Naziv korisnika</t>
  </si>
  <si>
    <t>Ukupan iznos (HRK)</t>
  </si>
  <si>
    <t>Dodijeljeni iznos iz sredstava 
financiranja Unije (HRK)</t>
  </si>
  <si>
    <t>Naziv projekta</t>
  </si>
  <si>
    <t>Adresa (nositelj provedbe projekta)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</si>
  <si>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Osiguravanje školske prehrane za djecu u riziku od siromaštva (šk. godina 2017 – 2018)</t>
    </r>
  </si>
  <si>
    <t>Bjelovarsko-bilogorska županija</t>
  </si>
  <si>
    <t>Dr. Ante Starčevića 8, 
43000 Bjelovar</t>
  </si>
  <si>
    <t>OSIGURAVANJE ŠKOLSKE PREHRANE ZA DJECU U RIZIKU OD SIROMAŠTVA (školska godina 2017.- 2018.)</t>
  </si>
  <si>
    <t>Brodsko-posavska županija</t>
  </si>
  <si>
    <t>P. Krešimira IV br.1, 
35000 Slavonski Brod</t>
  </si>
  <si>
    <t>Osiguravanje šk. prehrane za djecu u riziku od siromaštva (2017/2018)</t>
  </si>
  <si>
    <t>Dubrovačko-neretvanska županija</t>
  </si>
  <si>
    <t>Gundulićeva poljana 1
20 000 Dubrovnik</t>
  </si>
  <si>
    <t>Ruka solidarnosti za djecu</t>
  </si>
  <si>
    <t>Grad Bjelovar</t>
  </si>
  <si>
    <t>Trg Eugena Kvaternika 2, 43000 Bjelovar</t>
  </si>
  <si>
    <t>Djetinjstvo bez gladi</t>
  </si>
  <si>
    <t xml:space="preserve">Grad Čakovec </t>
  </si>
  <si>
    <t>Kralja Tomislava 15, 
40000 Čakovec</t>
  </si>
  <si>
    <t xml:space="preserve">Školski obrok za sve! </t>
  </si>
  <si>
    <t>Grad Đurđevac</t>
  </si>
  <si>
    <t xml:space="preserve"> Stjepana Radića 1, 
48350 Đurđevac
</t>
  </si>
  <si>
    <t xml:space="preserve">Osiguravanje besplatne prehrane za učenike Osnovne škole Grgura Karlovčana Đurđevac </t>
  </si>
  <si>
    <t>Grad Gospić</t>
  </si>
  <si>
    <t>Budačka 55, 
53000 Gospić</t>
  </si>
  <si>
    <t>U zagrljaju zdrave prehrane 2</t>
  </si>
  <si>
    <t>Grad Karlovac</t>
  </si>
  <si>
    <t xml:space="preserve">Banjavčićeva 9, 
47000 Karlovac </t>
  </si>
  <si>
    <t>Školski obrok za svako dijete</t>
  </si>
  <si>
    <t>Grad Križevci</t>
  </si>
  <si>
    <t>48260 Križevci, Ivana Zakmardija Dijankovečkoga 12</t>
  </si>
  <si>
    <t>Osiguravanje školske prehrane za djecu u riziku od siromaštva (školska godina 2017. – 2018.)</t>
  </si>
  <si>
    <t>Grad Kutina</t>
  </si>
  <si>
    <t>Trg kralja Tomislava 12, 
44320 Kutina</t>
  </si>
  <si>
    <t>Gablec u školi</t>
  </si>
  <si>
    <t>Grad Makarska</t>
  </si>
  <si>
    <t>21300 Makarska, Obala kralja Tomislava 1</t>
  </si>
  <si>
    <t>Marendajmo zajedno</t>
  </si>
  <si>
    <t>Grad Osijek</t>
  </si>
  <si>
    <t>Franje Kuhača 9, 
31000 Osijek</t>
  </si>
  <si>
    <t>Škole jednakih mogućnosti 2</t>
  </si>
  <si>
    <t>Grad Samobor</t>
  </si>
  <si>
    <t>Trg kralja Tomislava 5, 10430 Samobor</t>
  </si>
  <si>
    <t>Priprema, pozor…Gablec!</t>
  </si>
  <si>
    <t>Grad Sisak</t>
  </si>
  <si>
    <t>44000 Sisak, Rimska 26</t>
  </si>
  <si>
    <t>Zdravi objed svima</t>
  </si>
  <si>
    <t>Grad Slavonski Brod</t>
  </si>
  <si>
    <t>Vukovarska 1, 35000 Slavonski Brod</t>
  </si>
  <si>
    <t>Lunch box, faza II - Školska prehrana za učenike u riziku od siromaštva u osnovnim školama u Slavonskom Brodu</t>
  </si>
  <si>
    <t xml:space="preserve">Grad Šibenik </t>
  </si>
  <si>
    <t>22000 Šibenik, Trg palih branitelja Domovinskog rata 1</t>
  </si>
  <si>
    <t>Prehrana 2</t>
  </si>
  <si>
    <t>Grad Varaždin</t>
  </si>
  <si>
    <t>42000 Varaždin, Trg kralja Tomislava 1</t>
  </si>
  <si>
    <t>Školska PrehranA za Sve - SPAS</t>
  </si>
  <si>
    <t>Grad Vinkovci</t>
  </si>
  <si>
    <t>Bana Jelačića 1, 
32100 Vinkovci</t>
  </si>
  <si>
    <t>Vrijeme užine II.</t>
  </si>
  <si>
    <t>Grad Virovitica</t>
  </si>
  <si>
    <t>Trg kralja Zvonimira 1, 
33000 Virovitica</t>
  </si>
  <si>
    <t xml:space="preserve">Odrastimo jednako – Faza II </t>
  </si>
  <si>
    <t>Grad Vrbovec</t>
  </si>
  <si>
    <t>Trg Petra Zrinskog 9, 10340 Vrbovec</t>
  </si>
  <si>
    <t>Gricko</t>
  </si>
  <si>
    <t>Grad Zadar</t>
  </si>
  <si>
    <t>Narodni trg 1, 23000 Zadar</t>
  </si>
  <si>
    <t>Mreža potpore za prehranu učenika u školama grada Zadra</t>
  </si>
  <si>
    <t>Karlovačka županija</t>
  </si>
  <si>
    <t>47000 Karlovac, A. Vraniczanya 2</t>
  </si>
  <si>
    <t>Osiguravanje školske prehrane za djecu u riziku od siromaštva Karlovačke županije</t>
  </si>
  <si>
    <t>Koprivničko-križevačka županija</t>
  </si>
  <si>
    <t>48000 Koprivnica, Ulica Antuna Nemčića 5</t>
  </si>
  <si>
    <t>Svi u školi, svi pri stolu 2</t>
  </si>
  <si>
    <t xml:space="preserve">Krapinsko - zagorska županija </t>
  </si>
  <si>
    <t>49000 Krapina, Magistratska 1</t>
  </si>
  <si>
    <t>Zalogajček 2</t>
  </si>
  <si>
    <t>Ličko – senjska županija</t>
  </si>
  <si>
    <t>53000 Gospić, Dr. Franje Tuđmana 4</t>
  </si>
  <si>
    <t>Hraniti se zdravo</t>
  </si>
  <si>
    <t>Međimurska županija</t>
  </si>
  <si>
    <t xml:space="preserve">Ruđera Boškovića 2, 
40000 Čakovec </t>
  </si>
  <si>
    <t xml:space="preserve">ŠKOLSKI OBROCI SVIMA 2017.-2018. </t>
  </si>
  <si>
    <t>Osječko - baranjska županija</t>
  </si>
  <si>
    <t>Trg Ante Starčevića 2, 
31000 Osijek</t>
  </si>
  <si>
    <t xml:space="preserve">Vrijeme je za školski obrok </t>
  </si>
  <si>
    <t>Požeško-slavonska županija</t>
  </si>
  <si>
    <t>Županijska 7, 
34000 Požega</t>
  </si>
  <si>
    <t>Obrok za 5 – faza II.</t>
  </si>
  <si>
    <t>Sisačko - moslavačka županija</t>
  </si>
  <si>
    <t>Stjepana i Antuna Radića 36, 44000 Sisak</t>
  </si>
  <si>
    <t>Zajedno na obrok</t>
  </si>
  <si>
    <t>Šibensko - kninska županija</t>
  </si>
  <si>
    <t>22000 Šibenik, Trg Pavla Šubića I., br. 2</t>
  </si>
  <si>
    <t>Obrok taj svima daj!</t>
  </si>
  <si>
    <t>Varaždinska županija</t>
  </si>
  <si>
    <t>42000 Varaždin, Franjevački trg 7</t>
  </si>
  <si>
    <t xml:space="preserve">OSIGURAVANJE ŠKOLSKE PREHRANE ZA DJECU U RIZIKU OD SIROMAŠTVA (š.g. 2017. – 2018.) </t>
  </si>
  <si>
    <t>Virovitičko podravska županija</t>
  </si>
  <si>
    <t xml:space="preserve">Virovitičko-podravska županija, 33000 Virovitica </t>
  </si>
  <si>
    <t>Osiguravanje školske prehrane za djecu u riziku od siromaštva faza II.</t>
  </si>
  <si>
    <t>Vukovarsko - srijemska županija</t>
  </si>
  <si>
    <t>Županijska 9, 
32000 Vukovar</t>
  </si>
  <si>
    <t>Užina za sve (II)</t>
  </si>
  <si>
    <t>Zadarska županija</t>
  </si>
  <si>
    <t>23000 Zadar, Božidara Petranovića 8</t>
  </si>
  <si>
    <t>Osigurajmo obrok</t>
  </si>
  <si>
    <t>Zagrebačka županija</t>
  </si>
  <si>
    <t>Ulica grada Vukovara 72/V, 10 000 Zagreb</t>
  </si>
  <si>
    <t>„Osiguravanje školske prehrane za djecu u riziku od siromaštva (školska godina 2017. - 2018.)“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</si>
</sst>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4" fontId="6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/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wrapText="1"/>
    </xf>
    <xf numFmtId="49" fontId="6" fillId="0" borderId="1" xfId="0" applyNumberFormat="1" applyFont="1" applyBorder="1" applyAlignment="1">
      <alignment wrapText="1"/>
    </xf>
  </cellXfs>
  <cellStyles count="2">
    <cellStyle name="Normalno" xfId="0" builtinId="0"/>
    <cellStyle name="Normalno 2" xfId="1" xr:uid="{2C399389-04F9-4B98-AEC5-52700D931F13}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1</xdr:row>
      <xdr:rowOff>130714</xdr:rowOff>
    </xdr:from>
    <xdr:to>
      <xdr:col>0</xdr:col>
      <xdr:colOff>1323975</xdr:colOff>
      <xdr:row>1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1</xdr:row>
      <xdr:rowOff>515773</xdr:rowOff>
    </xdr:from>
    <xdr:to>
      <xdr:col>1</xdr:col>
      <xdr:colOff>133350</xdr:colOff>
      <xdr:row>1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1</xdr:row>
      <xdr:rowOff>142875</xdr:rowOff>
    </xdr:from>
    <xdr:to>
      <xdr:col>1</xdr:col>
      <xdr:colOff>533400</xdr:colOff>
      <xdr:row>1</xdr:row>
      <xdr:rowOff>600075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142875"/>
          <a:ext cx="15906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0"/>
  <sheetViews>
    <sheetView showGridLines="0" tabSelected="1" zoomScale="80" zoomScaleNormal="80" zoomScaleSheetLayoutView="100" workbookViewId="0">
      <selection activeCell="A9" sqref="A9"/>
    </sheetView>
  </sheetViews>
  <sheetFormatPr defaultRowHeight="14.25" x14ac:dyDescent="0.2"/>
  <cols>
    <col min="1" max="1" width="41.5703125" style="1" customWidth="1"/>
    <col min="2" max="3" width="40.42578125" style="1" customWidth="1"/>
    <col min="4" max="4" width="36.42578125" style="1" customWidth="1"/>
    <col min="5" max="5" width="34" style="1" customWidth="1"/>
    <col min="6" max="6" width="30.7109375" style="1" customWidth="1"/>
    <col min="7" max="16384" width="9.140625" style="1"/>
  </cols>
  <sheetData>
    <row r="2" spans="1:5" ht="60" customHeight="1" x14ac:dyDescent="0.2">
      <c r="A2" s="2"/>
      <c r="B2" s="4" t="s">
        <v>5</v>
      </c>
      <c r="C2" s="4"/>
      <c r="D2" s="5"/>
      <c r="E2" s="5"/>
    </row>
    <row r="3" spans="1:5" ht="25.5" x14ac:dyDescent="0.2">
      <c r="A3" s="6" t="s">
        <v>0</v>
      </c>
      <c r="B3" s="6" t="s">
        <v>4</v>
      </c>
      <c r="C3" s="6" t="s">
        <v>3</v>
      </c>
      <c r="D3" s="7" t="s">
        <v>2</v>
      </c>
      <c r="E3" s="6" t="s">
        <v>1</v>
      </c>
    </row>
    <row r="4" spans="1:5" ht="38.25" x14ac:dyDescent="0.2">
      <c r="A4" s="10" t="s">
        <v>6</v>
      </c>
      <c r="B4" s="10" t="s">
        <v>7</v>
      </c>
      <c r="C4" s="10" t="s">
        <v>8</v>
      </c>
      <c r="D4" s="3">
        <f>E4*0.85</f>
        <v>1128678.45</v>
      </c>
      <c r="E4" s="8">
        <v>1327857</v>
      </c>
    </row>
    <row r="5" spans="1:5" ht="25.5" x14ac:dyDescent="0.2">
      <c r="A5" s="10" t="s">
        <v>9</v>
      </c>
      <c r="B5" s="10" t="s">
        <v>10</v>
      </c>
      <c r="C5" s="10" t="s">
        <v>11</v>
      </c>
      <c r="D5" s="3">
        <f t="shared" ref="D5:D38" si="0">E5*0.85</f>
        <v>1274898.476</v>
      </c>
      <c r="E5" s="8">
        <v>1499880.56</v>
      </c>
    </row>
    <row r="6" spans="1:5" ht="25.5" x14ac:dyDescent="0.2">
      <c r="A6" s="10" t="s">
        <v>12</v>
      </c>
      <c r="B6" s="10" t="s">
        <v>13</v>
      </c>
      <c r="C6" s="10" t="s">
        <v>14</v>
      </c>
      <c r="D6" s="3">
        <f t="shared" si="0"/>
        <v>330119.14949999994</v>
      </c>
      <c r="E6" s="8">
        <v>388375.47</v>
      </c>
    </row>
    <row r="7" spans="1:5" x14ac:dyDescent="0.2">
      <c r="A7" s="10" t="s">
        <v>15</v>
      </c>
      <c r="B7" s="10" t="s">
        <v>16</v>
      </c>
      <c r="C7" s="10" t="s">
        <v>17</v>
      </c>
      <c r="D7" s="3">
        <f t="shared" si="0"/>
        <v>436297.22249999997</v>
      </c>
      <c r="E7" s="8">
        <v>513290.85</v>
      </c>
    </row>
    <row r="8" spans="1:5" ht="25.5" x14ac:dyDescent="0.2">
      <c r="A8" s="10" t="s">
        <v>18</v>
      </c>
      <c r="B8" s="10" t="s">
        <v>19</v>
      </c>
      <c r="C8" s="10" t="s">
        <v>20</v>
      </c>
      <c r="D8" s="3">
        <f t="shared" si="0"/>
        <v>404950.06400000001</v>
      </c>
      <c r="E8" s="8">
        <v>476411.84</v>
      </c>
    </row>
    <row r="9" spans="1:5" ht="38.25" x14ac:dyDescent="0.2">
      <c r="A9" s="10" t="s">
        <v>21</v>
      </c>
      <c r="B9" s="10" t="s">
        <v>22</v>
      </c>
      <c r="C9" s="10" t="s">
        <v>23</v>
      </c>
      <c r="D9" s="3">
        <f t="shared" si="0"/>
        <v>170258.87599999999</v>
      </c>
      <c r="E9" s="8">
        <v>200304.56</v>
      </c>
    </row>
    <row r="10" spans="1:5" ht="43.5" customHeight="1" x14ac:dyDescent="0.2">
      <c r="A10" s="10" t="s">
        <v>24</v>
      </c>
      <c r="B10" s="10" t="s">
        <v>25</v>
      </c>
      <c r="C10" s="10" t="s">
        <v>26</v>
      </c>
      <c r="D10" s="3">
        <f t="shared" si="0"/>
        <v>244625.69899999999</v>
      </c>
      <c r="E10" s="8">
        <v>287794.94</v>
      </c>
    </row>
    <row r="11" spans="1:5" ht="25.5" x14ac:dyDescent="0.2">
      <c r="A11" s="10" t="s">
        <v>27</v>
      </c>
      <c r="B11" s="10" t="s">
        <v>28</v>
      </c>
      <c r="C11" s="10" t="s">
        <v>29</v>
      </c>
      <c r="D11" s="3">
        <f t="shared" si="0"/>
        <v>612639.0469999999</v>
      </c>
      <c r="E11" s="8">
        <v>720751.82</v>
      </c>
    </row>
    <row r="12" spans="1:5" ht="30" customHeight="1" x14ac:dyDescent="0.2">
      <c r="A12" s="10" t="s">
        <v>30</v>
      </c>
      <c r="B12" s="10" t="s">
        <v>31</v>
      </c>
      <c r="C12" s="10" t="s">
        <v>32</v>
      </c>
      <c r="D12" s="3">
        <f t="shared" si="0"/>
        <v>387778.07500000001</v>
      </c>
      <c r="E12" s="8">
        <v>456209.5</v>
      </c>
    </row>
    <row r="13" spans="1:5" ht="25.5" x14ac:dyDescent="0.2">
      <c r="A13" s="10" t="s">
        <v>33</v>
      </c>
      <c r="B13" s="10" t="s">
        <v>34</v>
      </c>
      <c r="C13" s="10" t="s">
        <v>35</v>
      </c>
      <c r="D13" s="3">
        <f t="shared" si="0"/>
        <v>246905.8835</v>
      </c>
      <c r="E13" s="8">
        <v>290477.51</v>
      </c>
    </row>
    <row r="14" spans="1:5" x14ac:dyDescent="0.2">
      <c r="A14" s="10" t="s">
        <v>36</v>
      </c>
      <c r="B14" s="10" t="s">
        <v>37</v>
      </c>
      <c r="C14" s="10" t="s">
        <v>38</v>
      </c>
      <c r="D14" s="3">
        <f t="shared" si="0"/>
        <v>198549.92749999999</v>
      </c>
      <c r="E14" s="8">
        <v>233588.15</v>
      </c>
    </row>
    <row r="15" spans="1:5" ht="33.75" customHeight="1" x14ac:dyDescent="0.2">
      <c r="A15" s="10" t="s">
        <v>39</v>
      </c>
      <c r="B15" s="10" t="s">
        <v>40</v>
      </c>
      <c r="C15" s="10" t="s">
        <v>41</v>
      </c>
      <c r="D15" s="3">
        <f t="shared" si="0"/>
        <v>529572.23600000003</v>
      </c>
      <c r="E15" s="8">
        <v>623026.16</v>
      </c>
    </row>
    <row r="16" spans="1:5" ht="15" customHeight="1" x14ac:dyDescent="0.2">
      <c r="A16" s="10" t="s">
        <v>42</v>
      </c>
      <c r="B16" s="10" t="s">
        <v>43</v>
      </c>
      <c r="C16" s="10" t="s">
        <v>44</v>
      </c>
      <c r="D16" s="3">
        <f t="shared" si="0"/>
        <v>309273.12049999996</v>
      </c>
      <c r="E16" s="8">
        <v>363850.73</v>
      </c>
    </row>
    <row r="17" spans="1:5" ht="13.5" customHeight="1" x14ac:dyDescent="0.2">
      <c r="A17" s="10" t="s">
        <v>45</v>
      </c>
      <c r="B17" s="11" t="s">
        <v>46</v>
      </c>
      <c r="C17" s="10" t="s">
        <v>47</v>
      </c>
      <c r="D17" s="3">
        <f t="shared" si="0"/>
        <v>861137.41399999999</v>
      </c>
      <c r="E17" s="8">
        <v>1013102.84</v>
      </c>
    </row>
    <row r="18" spans="1:5" ht="38.25" x14ac:dyDescent="0.2">
      <c r="A18" s="10" t="s">
        <v>48</v>
      </c>
      <c r="B18" s="10" t="s">
        <v>49</v>
      </c>
      <c r="C18" s="10" t="s">
        <v>50</v>
      </c>
      <c r="D18" s="3">
        <f t="shared" si="0"/>
        <v>1165942.5604999999</v>
      </c>
      <c r="E18" s="8">
        <v>1371697.13</v>
      </c>
    </row>
    <row r="19" spans="1:5" ht="25.5" x14ac:dyDescent="0.2">
      <c r="A19" s="10" t="s">
        <v>51</v>
      </c>
      <c r="B19" s="10" t="s">
        <v>52</v>
      </c>
      <c r="C19" s="10" t="s">
        <v>53</v>
      </c>
      <c r="D19" s="3">
        <f t="shared" si="0"/>
        <v>191305.07149999999</v>
      </c>
      <c r="E19" s="8">
        <v>225064.79</v>
      </c>
    </row>
    <row r="20" spans="1:5" x14ac:dyDescent="0.2">
      <c r="A20" s="10" t="s">
        <v>54</v>
      </c>
      <c r="B20" s="10" t="s">
        <v>55</v>
      </c>
      <c r="C20" s="10" t="s">
        <v>56</v>
      </c>
      <c r="D20" s="3">
        <f t="shared" si="0"/>
        <v>383362.89449999999</v>
      </c>
      <c r="E20" s="8">
        <v>451015.17</v>
      </c>
    </row>
    <row r="21" spans="1:5" ht="25.5" x14ac:dyDescent="0.2">
      <c r="A21" s="10" t="s">
        <v>57</v>
      </c>
      <c r="B21" s="10" t="s">
        <v>58</v>
      </c>
      <c r="C21" s="10" t="s">
        <v>59</v>
      </c>
      <c r="D21" s="3">
        <f t="shared" si="0"/>
        <v>365524.23349999997</v>
      </c>
      <c r="E21" s="8">
        <v>430028.51</v>
      </c>
    </row>
    <row r="22" spans="1:5" ht="25.5" x14ac:dyDescent="0.2">
      <c r="A22" s="10" t="s">
        <v>60</v>
      </c>
      <c r="B22" s="10" t="s">
        <v>61</v>
      </c>
      <c r="C22" s="10" t="s">
        <v>62</v>
      </c>
      <c r="D22" s="3">
        <f t="shared" si="0"/>
        <v>195747.67300000001</v>
      </c>
      <c r="E22" s="8">
        <v>230291.38</v>
      </c>
    </row>
    <row r="23" spans="1:5" x14ac:dyDescent="0.2">
      <c r="A23" s="10" t="s">
        <v>63</v>
      </c>
      <c r="B23" s="10" t="s">
        <v>64</v>
      </c>
      <c r="C23" s="10" t="s">
        <v>65</v>
      </c>
      <c r="D23" s="3">
        <f t="shared" si="0"/>
        <v>374493.85</v>
      </c>
      <c r="E23" s="8">
        <v>440581</v>
      </c>
    </row>
    <row r="24" spans="1:5" ht="25.5" x14ac:dyDescent="0.2">
      <c r="A24" s="10" t="s">
        <v>66</v>
      </c>
      <c r="B24" s="11" t="s">
        <v>67</v>
      </c>
      <c r="C24" s="10" t="s">
        <v>68</v>
      </c>
      <c r="D24" s="3">
        <f t="shared" si="0"/>
        <v>465817.11050000001</v>
      </c>
      <c r="E24" s="8">
        <v>548020.13</v>
      </c>
    </row>
    <row r="25" spans="1:5" ht="25.5" x14ac:dyDescent="0.2">
      <c r="A25" s="10" t="s">
        <v>69</v>
      </c>
      <c r="B25" s="10" t="s">
        <v>70</v>
      </c>
      <c r="C25" s="10" t="s">
        <v>71</v>
      </c>
      <c r="D25" s="3">
        <f t="shared" si="0"/>
        <v>665535.24399999995</v>
      </c>
      <c r="E25" s="8">
        <v>782982.64</v>
      </c>
    </row>
    <row r="26" spans="1:5" x14ac:dyDescent="0.2">
      <c r="A26" s="10" t="s">
        <v>72</v>
      </c>
      <c r="B26" s="10" t="s">
        <v>73</v>
      </c>
      <c r="C26" s="10" t="s">
        <v>74</v>
      </c>
      <c r="D26" s="3">
        <f t="shared" si="0"/>
        <v>710107.67150000005</v>
      </c>
      <c r="E26" s="8">
        <v>835420.79</v>
      </c>
    </row>
    <row r="27" spans="1:5" x14ac:dyDescent="0.2">
      <c r="A27" s="10" t="s">
        <v>75</v>
      </c>
      <c r="B27" s="10" t="s">
        <v>76</v>
      </c>
      <c r="C27" s="10" t="s">
        <v>77</v>
      </c>
      <c r="D27" s="3">
        <f t="shared" si="0"/>
        <v>1126569.43</v>
      </c>
      <c r="E27" s="8">
        <v>1325375.8</v>
      </c>
    </row>
    <row r="28" spans="1:5" x14ac:dyDescent="0.2">
      <c r="A28" s="10" t="s">
        <v>78</v>
      </c>
      <c r="B28" s="10" t="s">
        <v>79</v>
      </c>
      <c r="C28" s="10" t="s">
        <v>80</v>
      </c>
      <c r="D28" s="3">
        <f t="shared" si="0"/>
        <v>226474.82449999996</v>
      </c>
      <c r="E28" s="8">
        <v>266440.96999999997</v>
      </c>
    </row>
    <row r="29" spans="1:5" ht="30.75" customHeight="1" x14ac:dyDescent="0.2">
      <c r="A29" s="10" t="s">
        <v>81</v>
      </c>
      <c r="B29" s="10" t="s">
        <v>82</v>
      </c>
      <c r="C29" s="10" t="s">
        <v>83</v>
      </c>
      <c r="D29" s="3">
        <f t="shared" si="0"/>
        <v>1274683.6725000001</v>
      </c>
      <c r="E29" s="8">
        <v>1499627.85</v>
      </c>
    </row>
    <row r="30" spans="1:5" ht="25.5" x14ac:dyDescent="0.2">
      <c r="A30" s="10" t="s">
        <v>84</v>
      </c>
      <c r="B30" s="10" t="s">
        <v>85</v>
      </c>
      <c r="C30" s="10" t="s">
        <v>86</v>
      </c>
      <c r="D30" s="3">
        <f t="shared" si="0"/>
        <v>1221323.69</v>
      </c>
      <c r="E30" s="8">
        <v>1436851.4</v>
      </c>
    </row>
    <row r="31" spans="1:5" ht="25.5" x14ac:dyDescent="0.2">
      <c r="A31" s="10" t="s">
        <v>87</v>
      </c>
      <c r="B31" s="10" t="s">
        <v>88</v>
      </c>
      <c r="C31" s="10" t="s">
        <v>89</v>
      </c>
      <c r="D31" s="3">
        <f t="shared" si="0"/>
        <v>472453.12849999993</v>
      </c>
      <c r="E31" s="8">
        <v>555827.21</v>
      </c>
    </row>
    <row r="32" spans="1:5" x14ac:dyDescent="0.2">
      <c r="A32" s="10" t="s">
        <v>90</v>
      </c>
      <c r="B32" s="10" t="s">
        <v>91</v>
      </c>
      <c r="C32" s="10" t="s">
        <v>92</v>
      </c>
      <c r="D32" s="3">
        <f t="shared" si="0"/>
        <v>986459.96899999992</v>
      </c>
      <c r="E32" s="8">
        <v>1160541.1399999999</v>
      </c>
    </row>
    <row r="33" spans="1:5" x14ac:dyDescent="0.2">
      <c r="A33" s="10" t="s">
        <v>93</v>
      </c>
      <c r="B33" s="10" t="s">
        <v>94</v>
      </c>
      <c r="C33" s="10" t="s">
        <v>95</v>
      </c>
      <c r="D33" s="3">
        <f t="shared" si="0"/>
        <v>557833.98800000001</v>
      </c>
      <c r="E33" s="8">
        <v>656275.28</v>
      </c>
    </row>
    <row r="34" spans="1:5" ht="25.5" x14ac:dyDescent="0.2">
      <c r="A34" s="10" t="s">
        <v>96</v>
      </c>
      <c r="B34" s="10" t="s">
        <v>97</v>
      </c>
      <c r="C34" s="10" t="s">
        <v>98</v>
      </c>
      <c r="D34" s="3">
        <f t="shared" si="0"/>
        <v>1274683.6725000001</v>
      </c>
      <c r="E34" s="8">
        <v>1499627.85</v>
      </c>
    </row>
    <row r="35" spans="1:5" ht="25.5" x14ac:dyDescent="0.2">
      <c r="A35" s="10" t="s">
        <v>99</v>
      </c>
      <c r="B35" s="10" t="s">
        <v>100</v>
      </c>
      <c r="C35" s="10" t="s">
        <v>101</v>
      </c>
      <c r="D35" s="3">
        <f t="shared" si="0"/>
        <v>282041.45799999998</v>
      </c>
      <c r="E35" s="8">
        <v>331813.48</v>
      </c>
    </row>
    <row r="36" spans="1:5" ht="25.5" x14ac:dyDescent="0.2">
      <c r="A36" s="10" t="s">
        <v>102</v>
      </c>
      <c r="B36" s="10" t="s">
        <v>103</v>
      </c>
      <c r="C36" s="10" t="s">
        <v>104</v>
      </c>
      <c r="D36" s="3">
        <f t="shared" si="0"/>
        <v>1283272.2339999999</v>
      </c>
      <c r="E36" s="8">
        <v>1509732.04</v>
      </c>
    </row>
    <row r="37" spans="1:5" x14ac:dyDescent="0.2">
      <c r="A37" s="10" t="s">
        <v>105</v>
      </c>
      <c r="B37" s="10" t="s">
        <v>106</v>
      </c>
      <c r="C37" s="10" t="s">
        <v>107</v>
      </c>
      <c r="D37" s="3">
        <f t="shared" si="0"/>
        <v>188669.1875</v>
      </c>
      <c r="E37" s="8">
        <v>221963.75</v>
      </c>
    </row>
    <row r="38" spans="1:5" ht="25.5" x14ac:dyDescent="0.2">
      <c r="A38" s="10" t="s">
        <v>108</v>
      </c>
      <c r="B38" s="10" t="s">
        <v>109</v>
      </c>
      <c r="C38" s="10" t="s">
        <v>110</v>
      </c>
      <c r="D38" s="3">
        <f t="shared" si="0"/>
        <v>1200336.0765</v>
      </c>
      <c r="E38" s="8">
        <v>1412160.09</v>
      </c>
    </row>
    <row r="39" spans="1:5" x14ac:dyDescent="0.2">
      <c r="A39" s="12"/>
      <c r="B39" s="12"/>
      <c r="C39" s="12"/>
      <c r="D39" s="3">
        <f>SUM(D4:D38)</f>
        <v>21748321.280499998</v>
      </c>
      <c r="E39" s="3">
        <f>SUM(E4:E38)</f>
        <v>25586260.330000006</v>
      </c>
    </row>
    <row r="40" spans="1:5" x14ac:dyDescent="0.2">
      <c r="A40" s="9"/>
      <c r="B40" s="9"/>
      <c r="C40" s="9"/>
      <c r="D40" s="9"/>
      <c r="E40" s="9"/>
    </row>
  </sheetData>
  <autoFilter ref="A3:E3" xr:uid="{00000000-0009-0000-0000-000000000000}"/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Kristina Hecimovic</cp:lastModifiedBy>
  <cp:lastPrinted>2016-02-15T10:26:55Z</cp:lastPrinted>
  <dcterms:created xsi:type="dcterms:W3CDTF">2016-02-01T12:01:12Z</dcterms:created>
  <dcterms:modified xsi:type="dcterms:W3CDTF">2019-10-14T13:23:24Z</dcterms:modified>
</cp:coreProperties>
</file>